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525" activeTab="0"/>
  </bookViews>
  <sheets>
    <sheet name="申請書" sheetId="1" r:id="rId1"/>
    <sheet name="記載例" sheetId="2" r:id="rId2"/>
  </sheets>
  <definedNames>
    <definedName name="_xlnm.Print_Area" localSheetId="1">'記載例'!$A$92:$AE$234</definedName>
    <definedName name="_xlnm.Print_Area" localSheetId="0">'申請書'!$A$92:$AE$234</definedName>
  </definedNames>
  <calcPr fullCalcOnLoad="1"/>
</workbook>
</file>

<file path=xl/sharedStrings.xml><?xml version="1.0" encoding="utf-8"?>
<sst xmlns="http://schemas.openxmlformats.org/spreadsheetml/2006/main" count="669" uniqueCount="167">
  <si>
    <t>日</t>
  </si>
  <si>
    <t>月</t>
  </si>
  <si>
    <t>第</t>
  </si>
  <si>
    <t>住所</t>
  </si>
  <si>
    <t>生年月日</t>
  </si>
  <si>
    <t>〒</t>
  </si>
  <si>
    <t>フリガナ</t>
  </si>
  <si>
    <t>担当者</t>
  </si>
  <si>
    <t>使用する都市公園
及び公園施設の名称</t>
  </si>
  <si>
    <t>行為の目的</t>
  </si>
  <si>
    <t>行為の内容</t>
  </si>
  <si>
    <t>都市公園の復旧方法</t>
  </si>
  <si>
    <t>その他</t>
  </si>
  <si>
    <t>その他（</t>
  </si>
  <si>
    <t>）</t>
  </si>
  <si>
    <t>年</t>
  </si>
  <si>
    <t>月</t>
  </si>
  <si>
    <t>日</t>
  </si>
  <si>
    <t>都市公園内行為許可申請書</t>
  </si>
  <si>
    <t>（あて先）</t>
  </si>
  <si>
    <t>電話番号</t>
  </si>
  <si>
    <t>使用後清掃し、原形に復旧します</t>
  </si>
  <si>
    <t>（許可用）</t>
  </si>
  <si>
    <t>都市公園内行為許可証</t>
  </si>
  <si>
    <t>（申請者）</t>
  </si>
  <si>
    <t>時</t>
  </si>
  <si>
    <t xml:space="preserve">　暴力団の活動に使用されることにより当該暴力団の利益になると認めるときは、行為の許可をせず、既になした行為の許可を取り消し、又は行為の中止を命じます。なお、その判断をするに当たっては、暴力団員であるかどうか等について、愛知県警察本部長の意見を聴くことがあります。
</t>
  </si>
  <si>
    <t>年</t>
  </si>
  <si>
    <t>都市公園内において、次の行為をしたいので許可を申請します。</t>
  </si>
  <si>
    <t>令和</t>
  </si>
  <si>
    <t>《申請書入力用シート》</t>
  </si>
  <si>
    <t>　※本入力シート内の　　　欄に必要事項入力後、申請書を印刷し、窓口に提出してください。</t>
  </si>
  <si>
    <t>　　　　　　　　　　　　　　　　　　　　　　　　　が表示されるまで画面スクロールし入力してください。</t>
  </si>
  <si>
    <t>【申請区分】</t>
  </si>
  <si>
    <t>新規</t>
  </si>
  <si>
    <t>該当するものに○を入力してください</t>
  </si>
  <si>
    <t>変更</t>
  </si>
  <si>
    <t>【申請日】</t>
  </si>
  <si>
    <t>【前許可番号】</t>
  </si>
  <si>
    <t>第</t>
  </si>
  <si>
    <t>号</t>
  </si>
  <si>
    <t>【前許可日】</t>
  </si>
  <si>
    <t>年</t>
  </si>
  <si>
    <t>月</t>
  </si>
  <si>
    <t>日</t>
  </si>
  <si>
    <t>【申請先】</t>
  </si>
  <si>
    <t>【申　請　者】</t>
  </si>
  <si>
    <t>　　【住　所】</t>
  </si>
  <si>
    <t>〒</t>
  </si>
  <si>
    <t>【フリガナ】</t>
  </si>
  <si>
    <t>【氏　名】</t>
  </si>
  <si>
    <t>【担当者】</t>
  </si>
  <si>
    <t>令和</t>
  </si>
  <si>
    <t>令和</t>
  </si>
  <si>
    <t>第</t>
  </si>
  <si>
    <t>号</t>
  </si>
  <si>
    <t>年</t>
  </si>
  <si>
    <t>月</t>
  </si>
  <si>
    <t>日</t>
  </si>
  <si>
    <t>【生年月日】</t>
  </si>
  <si>
    <t>↑該当する元号を選択してください</t>
  </si>
  <si>
    <t>【行 為 の 目 的】</t>
  </si>
  <si>
    <t>【使用する都市公園及び公園施設の名称】</t>
  </si>
  <si>
    <t>都市公園内行為許可申請書［業としての撮影用］</t>
  </si>
  <si>
    <t>【行 為 の 内 容】</t>
  </si>
  <si>
    <t>写真撮影</t>
  </si>
  <si>
    <t>【使用する面積】</t>
  </si>
  <si>
    <t>㎡</t>
  </si>
  <si>
    <t>【使用の期間】</t>
  </si>
  <si>
    <t>時</t>
  </si>
  <si>
    <t>分から</t>
  </si>
  <si>
    <t>分まで</t>
  </si>
  <si>
    <t>【公園の復旧方法】</t>
  </si>
  <si>
    <t>使用後清掃し、原形に復旧します</t>
  </si>
  <si>
    <t>その他</t>
  </si>
  <si>
    <t>該当するものに"レ"を入力してください</t>
  </si>
  <si>
    <t>↑公園の一部を独占する場合のみ、独占部分の面積を記載してください</t>
  </si>
  <si>
    <t>↑その他を選択した場合、具体的に記載してください</t>
  </si>
  <si>
    <t>※「写真撮影」の場合のみ</t>
  </si>
  <si>
    <t>記載してください</t>
  </si>
  <si>
    <t>例：婚礼前撮り</t>
  </si>
  <si>
    <t>【撮影者等の人数】</t>
  </si>
  <si>
    <t>撮影者(カメラマン)の人数</t>
  </si>
  <si>
    <t>人</t>
  </si>
  <si>
    <t>使用日</t>
  </si>
  <si>
    <t>その他の人数</t>
  </si>
  <si>
    <t>使用日ごとの撮影者（カメラマン）の人数等を記載してください</t>
  </si>
  <si>
    <t>申請区分が「変更」の場合のみ記載してください</t>
  </si>
  <si>
    <t>【電話番号】</t>
  </si>
  <si>
    <t>【担当者電話番号】</t>
  </si>
  <si>
    <t>写真撮影</t>
  </si>
  <si>
    <t>２２字以内で改行してください
改行は「Alt」＋「Enter」を押してください</t>
  </si>
  <si>
    <t>（６６字以内で入力してください）</t>
  </si>
  <si>
    <t>（６６字以内で入力してください）</t>
  </si>
  <si>
    <t>撮影用</t>
  </si>
  <si>
    <t>　はみ出していないか、について確認してください。</t>
  </si>
  <si>
    <t>※印刷する前に、印刷プレビューで用紙に収まっているか、あるいは枠から入力した文字が</t>
  </si>
  <si>
    <r>
      <t>　</t>
    </r>
    <r>
      <rPr>
        <b/>
        <u val="single"/>
        <sz val="11"/>
        <color indexed="10"/>
        <rFont val="ＭＳ 明朝"/>
        <family val="1"/>
      </rPr>
      <t>ご提出ください。</t>
    </r>
  </si>
  <si>
    <t>氏 名</t>
  </si>
  <si>
    <t>（半角８８字以内で入力してください）</t>
  </si>
  <si>
    <t>※カメラマン以外のスタッフや撮影される人は</t>
  </si>
  <si>
    <t>　「その他の人数」に計上してください</t>
  </si>
  <si>
    <r>
      <t>※印刷すると、２枚（第５号様式－１、第５号様式－２）出力されますので、</t>
    </r>
    <r>
      <rPr>
        <b/>
        <u val="single"/>
        <sz val="11"/>
        <color indexed="10"/>
        <rFont val="ＭＳ 明朝"/>
        <family val="1"/>
      </rPr>
      <t>２枚とも</t>
    </r>
  </si>
  <si>
    <t>＊法人等にあっては、以下を記入してください。 
【住所】主たる事務所の所在地及び名称 
【氏名】代表者の氏名（フリガナ） 
【生年月日】代表者の生年月日
【電話番号】連絡先電話番号 
・申請者と担当者が異なる場合はその連絡先</t>
  </si>
  <si>
    <t>月</t>
  </si>
  <si>
    <t>日</t>
  </si>
  <si>
    <t>（変更）</t>
  </si>
  <si>
    <t>↑申請区分が「変更」の場合は、前許可から変更した日時に"レ"を入力してください</t>
  </si>
  <si>
    <t>申請区分が「変更」の場合は、変更しない日時も含め、すべて記載してください</t>
  </si>
  <si>
    <t>↑申請区分が「変更」の場合は、前許可から人数を変更した日時に"レ"を入力してください</t>
  </si>
  <si>
    <t>動画撮影</t>
  </si>
  <si>
    <t>独占利用</t>
  </si>
  <si>
    <t>利用料金</t>
  </si>
  <si>
    <t>（指定管理者用）</t>
  </si>
  <si>
    <t>動画撮影</t>
  </si>
  <si>
    <t>中村公園指定管理者</t>
  </si>
  <si>
    <t>中村公園</t>
  </si>
  <si>
    <t>分から</t>
  </si>
  <si>
    <t>分まで</t>
  </si>
  <si>
    <t>【有料公園施設の利用の有無】</t>
  </si>
  <si>
    <t>記念館</t>
  </si>
  <si>
    <t>桐蔭茶席</t>
  </si>
  <si>
    <t>添付平面図のとおり</t>
  </si>
  <si>
    <t xml:space="preserve">有料公園施設の
利 用 の 有 無 </t>
  </si>
  <si>
    <t>桐蔭茶席　〔</t>
  </si>
  <si>
    <t>記念館　　〔</t>
  </si>
  <si>
    <t>〕</t>
  </si>
  <si>
    <t>使用の期間
数量（人数）
使用する面積</t>
  </si>
  <si>
    <t>撮影者</t>
  </si>
  <si>
    <t>その他</t>
  </si>
  <si>
    <t>人</t>
  </si>
  <si>
    <t>許 可 内 容　（※指定管理者記載欄）</t>
  </si>
  <si>
    <t>上記の申請について、許可します。</t>
  </si>
  <si>
    <t>令和</t>
  </si>
  <si>
    <t>年</t>
  </si>
  <si>
    <t>月</t>
  </si>
  <si>
    <t>日</t>
  </si>
  <si>
    <t>号</t>
  </si>
  <si>
    <t>第</t>
  </si>
  <si>
    <t>中村公園指定管理者</t>
  </si>
  <si>
    <t>　岩間造園株式会社</t>
  </si>
  <si>
    <t>（許可の条件）</t>
  </si>
  <si>
    <t>第１条　使用にあたっては、都市公園法その他関係法令を守り、指定管理者の指示がある場合は、それに従うこと。</t>
  </si>
  <si>
    <t>第２条　他の公園利用者と、互いに譲り合って使用すること。</t>
  </si>
  <si>
    <t>第３条　使用者は、公園施設物件及び樹木等に損害を与えないよう最善の注意を払い、万一損害を与えた場合は実費</t>
  </si>
  <si>
    <t>第４条　許可の内容に変更が生じた場合は、速やかに指定管理者に申し出ること。</t>
  </si>
  <si>
    <t>を弁償し、又は現物を補償すること。</t>
  </si>
  <si>
    <t>円</t>
  </si>
  <si>
    <t>　</t>
  </si>
  <si>
    <t>1　暴力団の活動に使用されることにより当該暴力団の利益になると認めるときは、行為の許可をせず、既になした行為の許可を取り消し、又は行為の中止を命じます。なお、その判断をするに当たっては、暴力団員であるかどうか等について、愛知県警察本部長の意見を聴くことがあります。</t>
  </si>
  <si>
    <t>2　この処分について不服があるときは、この処分があったことを知った日の翌日から起算して3箇月以内に、名古屋市長に対して審査請求をすることができます。</t>
  </si>
  <si>
    <t>3　この処分について不服があるときは、この処分があったことを知った日（審査請求をしたときは、裁決書の送達を受けた日）の翌日から起算して6箇月以内に、中村公園指定管理者岩間造園株式会社を被告として処分の取消しの訴え（取消訴訟）を提起することができます。なお、6箇月以内であっても、処分の日から1年を経過すると取消訴訟を提起することができなくなります。</t>
  </si>
  <si>
    <t>中村公園指定管理者</t>
  </si>
  <si>
    <t>１　暴力団の活動に使用されることにより当該暴力団の利益になると認めるときは、行為の許可をせず、既になした行為の許可を取り消し、又は行為の中止を命じます。なお、その判断をするに当たっては、暴力団員であるかどうか等について、愛知県警察本部長の意見を聴くことがあります。
２　この処分について不服があるときは、この処分があったことを知った日の翌日から起算して３箇月以内に名古屋市長に対して審査請求をすることができます。
３　この処分について不服があるときは、この処分があったことを知った日（審査請求をしたときは、裁決書の送達を受けた日）の翌日から起算して６箇月以内に中村公園指定管理者岩間造園株式会社を被告として処分の取消しの訴え（取消訴訟）を提起することができます。なお、６箇月以内であっても、処分の日から１年を経過すると取消訴訟を提起することができなくなります。</t>
  </si>
  <si>
    <r>
      <t>例：</t>
    </r>
    <r>
      <rPr>
        <b/>
        <sz val="10"/>
        <rFont val="ＭＳ 明朝"/>
        <family val="1"/>
      </rPr>
      <t>第</t>
    </r>
    <r>
      <rPr>
        <b/>
        <sz val="10"/>
        <color indexed="12"/>
        <rFont val="ＭＳ 明朝"/>
        <family val="1"/>
      </rPr>
      <t>　05－1－10　</t>
    </r>
    <r>
      <rPr>
        <b/>
        <sz val="10"/>
        <rFont val="ＭＳ 明朝"/>
        <family val="1"/>
      </rPr>
      <t>号</t>
    </r>
  </si>
  <si>
    <t>　申請者等の自己都合によるキャンセルでの利用料金の還付はできません。還付事由に該当する場合は、使用日の翌日から起算して3箇月以内（以下「還付期間」）に請求があった場合に限り還付できます。還付期間が過ぎた場合は、利用料金は還付できません。</t>
  </si>
  <si>
    <t>○</t>
  </si>
  <si>
    <t>111-1111</t>
  </si>
  <si>
    <t>名古屋市○○区○○町○○○○○○番地</t>
  </si>
  <si>
    <t>ｶﾌﾞｼｷｶﾞｲｼｬ○○○○　ﾀﾞｲﾋｮｳﾄﾘｼﾏﾘﾔｸ○○○○</t>
  </si>
  <si>
    <t>株式会社○○○○
代表取締役○○○○　</t>
  </si>
  <si>
    <t>昭和</t>
  </si>
  <si>
    <t>052-111-1111</t>
  </si>
  <si>
    <t>中村　公寿</t>
  </si>
  <si>
    <t>090-1111-111</t>
  </si>
  <si>
    <t>婚礼前撮り</t>
  </si>
  <si>
    <t>レ</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</si>
</sst>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98">
    <font>
      <sz val="11"/>
      <color theme="1"/>
      <name val="Calibri"/>
      <family val="3"/>
    </font>
    <font>
      <sz val="11"/>
      <color indexed="8"/>
      <name val="ＭＳ Ｐゴシック"/>
      <family val="3"/>
    </font>
    <font>
      <sz val="6"/>
      <name val="ＭＳ Ｐゴシック"/>
      <family val="3"/>
    </font>
    <font>
      <sz val="11"/>
      <name val="ＭＳ Ｐゴシック"/>
      <family val="3"/>
    </font>
    <font>
      <b/>
      <sz val="10"/>
      <color indexed="12"/>
      <name val="ＭＳ 明朝"/>
      <family val="1"/>
    </font>
    <font>
      <b/>
      <sz val="10"/>
      <name val="ＭＳ 明朝"/>
      <family val="1"/>
    </font>
    <font>
      <sz val="11"/>
      <color indexed="12"/>
      <name val="ＭＳ 明朝"/>
      <family val="1"/>
    </font>
    <font>
      <sz val="10"/>
      <name val="ＭＳ 明朝"/>
      <family val="1"/>
    </font>
    <font>
      <sz val="10"/>
      <name val="ＭＳ ゴシック"/>
      <family val="3"/>
    </font>
    <font>
      <b/>
      <u val="single"/>
      <sz val="11"/>
      <color indexed="10"/>
      <name val="ＭＳ 明朝"/>
      <family val="1"/>
    </font>
    <font>
      <b/>
      <sz val="12"/>
      <name val="ＭＳ Ｐゴシック"/>
      <family val="3"/>
    </font>
    <font>
      <sz val="11"/>
      <color indexed="12"/>
      <name val="ＭＳ Ｐゴシック"/>
      <family val="3"/>
    </font>
    <font>
      <b/>
      <sz val="11"/>
      <color indexed="10"/>
      <name val="ＭＳ Ｐゴシック"/>
      <family val="3"/>
    </font>
    <font>
      <b/>
      <sz val="10"/>
      <color indexed="10"/>
      <name val="ＭＳ 明朝"/>
      <family val="1"/>
    </font>
    <font>
      <sz val="10"/>
      <color indexed="10"/>
      <name val="ＭＳ 明朝"/>
      <family val="1"/>
    </font>
    <font>
      <b/>
      <sz val="11"/>
      <color indexed="10"/>
      <name val="ＭＳ 明朝"/>
      <family val="1"/>
    </font>
    <font>
      <b/>
      <sz val="9"/>
      <name val="ＭＳ ゴシック"/>
      <family val="3"/>
    </font>
    <font>
      <sz val="12"/>
      <name val="ＭＳ ゴシック"/>
      <family val="3"/>
    </font>
    <font>
      <sz val="9"/>
      <name val="ＭＳ 明朝"/>
      <family val="1"/>
    </font>
    <font>
      <sz val="14"/>
      <name val="ＭＳ ゴシック"/>
      <family val="3"/>
    </font>
    <font>
      <sz val="10"/>
      <name val="MS UI Gothic"/>
      <family val="3"/>
    </font>
    <font>
      <sz val="11"/>
      <name val="ＭＳ 明朝"/>
      <family val="1"/>
    </font>
    <font>
      <sz val="11"/>
      <name val="ＭＳ ゴシック"/>
      <family val="3"/>
    </font>
    <font>
      <sz val="9"/>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明朝"/>
      <family val="1"/>
    </font>
    <font>
      <sz val="11"/>
      <color indexed="8"/>
      <name val="ＭＳ 明朝"/>
      <family val="1"/>
    </font>
    <font>
      <b/>
      <sz val="12"/>
      <color indexed="8"/>
      <name val="ＭＳ 明朝"/>
      <family val="1"/>
    </font>
    <font>
      <sz val="8"/>
      <color indexed="8"/>
      <name val="ＭＳ 明朝"/>
      <family val="1"/>
    </font>
    <font>
      <sz val="10"/>
      <color indexed="8"/>
      <name val="ＭＳ ゴシック"/>
      <family val="3"/>
    </font>
    <font>
      <sz val="18"/>
      <color indexed="8"/>
      <name val="ＭＳ 明朝"/>
      <family val="1"/>
    </font>
    <font>
      <sz val="12"/>
      <color indexed="8"/>
      <name val="ＭＳ 明朝"/>
      <family val="1"/>
    </font>
    <font>
      <sz val="12"/>
      <color indexed="8"/>
      <name val="ＭＳ ゴシック"/>
      <family val="3"/>
    </font>
    <font>
      <sz val="11"/>
      <color indexed="8"/>
      <name val="ＭＳ ゴシック"/>
      <family val="3"/>
    </font>
    <font>
      <sz val="10"/>
      <name val="ＭＳ Ｐゴシック"/>
      <family val="3"/>
    </font>
    <font>
      <sz val="9"/>
      <color indexed="8"/>
      <name val="ＭＳ Ｐゴシック"/>
      <family val="3"/>
    </font>
    <font>
      <sz val="9.5"/>
      <color indexed="8"/>
      <name val="ＭＳ 明朝"/>
      <family val="1"/>
    </font>
    <font>
      <sz val="12"/>
      <color indexed="8"/>
      <name val="ＭＳ Ｐゴシック"/>
      <family val="3"/>
    </font>
    <font>
      <b/>
      <sz val="12"/>
      <color indexed="8"/>
      <name val="ＭＳ Ｐゴシック"/>
      <family val="3"/>
    </font>
    <font>
      <b/>
      <sz val="14"/>
      <color indexed="8"/>
      <name val="ＭＳ 明朝"/>
      <family val="1"/>
    </font>
    <font>
      <sz val="10"/>
      <color indexed="8"/>
      <name val="ＭＳ Ｐゴシック"/>
      <family val="3"/>
    </font>
    <font>
      <sz val="8"/>
      <color indexed="8"/>
      <name val="ＭＳ ゴシック"/>
      <family val="3"/>
    </font>
    <font>
      <sz val="11"/>
      <color indexed="8"/>
      <name val="Calibri"/>
      <family val="2"/>
    </font>
    <font>
      <sz val="9"/>
      <color indexed="23"/>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9"/>
      <color theme="1"/>
      <name val="ＭＳ 明朝"/>
      <family val="1"/>
    </font>
    <font>
      <sz val="11"/>
      <color theme="1"/>
      <name val="ＭＳ 明朝"/>
      <family val="1"/>
    </font>
    <font>
      <b/>
      <sz val="12"/>
      <color theme="1"/>
      <name val="ＭＳ 明朝"/>
      <family val="1"/>
    </font>
    <font>
      <sz val="8"/>
      <color theme="1"/>
      <name val="ＭＳ 明朝"/>
      <family val="1"/>
    </font>
    <font>
      <sz val="10"/>
      <color theme="1"/>
      <name val="ＭＳ ゴシック"/>
      <family val="3"/>
    </font>
    <font>
      <sz val="18"/>
      <color theme="1"/>
      <name val="ＭＳ 明朝"/>
      <family val="1"/>
    </font>
    <font>
      <sz val="12"/>
      <color theme="1"/>
      <name val="ＭＳ 明朝"/>
      <family val="1"/>
    </font>
    <font>
      <sz val="12"/>
      <color theme="1"/>
      <name val="ＭＳ ゴシック"/>
      <family val="3"/>
    </font>
    <font>
      <sz val="11"/>
      <color theme="1"/>
      <name val="ＭＳ Ｐゴシック"/>
      <family val="3"/>
    </font>
    <font>
      <b/>
      <sz val="11"/>
      <color theme="1"/>
      <name val="ＭＳ Ｐゴシック"/>
      <family val="3"/>
    </font>
    <font>
      <sz val="11"/>
      <color theme="1"/>
      <name val="ＭＳ ゴシック"/>
      <family val="3"/>
    </font>
    <font>
      <sz val="10"/>
      <name val="Calibri"/>
      <family val="3"/>
    </font>
    <font>
      <sz val="9"/>
      <color theme="1"/>
      <name val="Calibri"/>
      <family val="3"/>
    </font>
    <font>
      <sz val="9.5"/>
      <color theme="1"/>
      <name val="ＭＳ 明朝"/>
      <family val="1"/>
    </font>
    <font>
      <sz val="12"/>
      <color theme="1"/>
      <name val="ＭＳ Ｐゴシック"/>
      <family val="3"/>
    </font>
    <font>
      <b/>
      <sz val="12"/>
      <color theme="1"/>
      <name val="ＭＳ Ｐゴシック"/>
      <family val="3"/>
    </font>
    <font>
      <b/>
      <sz val="11"/>
      <color rgb="FFFF0000"/>
      <name val="ＭＳ Ｐゴシック"/>
      <family val="3"/>
    </font>
    <font>
      <sz val="10"/>
      <color theme="1"/>
      <name val="Calibri"/>
      <family val="3"/>
    </font>
    <font>
      <sz val="8"/>
      <color theme="1"/>
      <name val="ＭＳ ゴシック"/>
      <family val="3"/>
    </font>
    <font>
      <sz val="11"/>
      <name val="Calibri"/>
      <family val="3"/>
    </font>
    <font>
      <b/>
      <sz val="14"/>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4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color indexed="63"/>
      </top>
      <bottom>
        <color indexed="63"/>
      </bottom>
    </border>
    <border>
      <left style="hair"/>
      <right style="hair"/>
      <top style="thin"/>
      <bottom style="hair"/>
    </border>
    <border>
      <left>
        <color indexed="63"/>
      </left>
      <right>
        <color indexed="63"/>
      </right>
      <top>
        <color indexed="63"/>
      </top>
      <bottom style="hair"/>
    </border>
    <border>
      <left style="hair"/>
      <right>
        <color indexed="63"/>
      </right>
      <top style="thin"/>
      <bottom>
        <color indexed="63"/>
      </bottom>
    </border>
    <border>
      <left>
        <color indexed="63"/>
      </left>
      <right style="thin"/>
      <top>
        <color indexed="63"/>
      </top>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style="hair"/>
      <top>
        <color indexed="63"/>
      </top>
      <bottom style="hair"/>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style="thin"/>
      <top style="thin"/>
      <bottom style="thin"/>
    </border>
    <border>
      <left style="thin"/>
      <right>
        <color indexed="63"/>
      </right>
      <top style="thin"/>
      <bottom style="thin"/>
    </border>
    <border>
      <left style="hair"/>
      <right style="hair"/>
      <top style="hair"/>
      <bottom>
        <color indexed="63"/>
      </bottom>
    </border>
    <border>
      <left style="hair"/>
      <right style="hair"/>
      <top>
        <color indexed="63"/>
      </top>
      <bottom style="hair"/>
    </border>
    <border>
      <left style="thin"/>
      <right style="thin"/>
      <top>
        <color indexed="63"/>
      </top>
      <bottom>
        <color indexed="63"/>
      </bottom>
    </border>
    <border>
      <left style="thin"/>
      <right style="thin"/>
      <top style="thin"/>
      <bottom>
        <color indexed="63"/>
      </bottom>
    </border>
    <border>
      <left style="thin"/>
      <right style="thin"/>
      <top style="hair"/>
      <bottom style="hair"/>
    </border>
    <border>
      <left style="thin"/>
      <right style="hair"/>
      <top style="hair"/>
      <bottom style="hair"/>
    </border>
    <border>
      <left style="thin"/>
      <right style="thin"/>
      <top style="hair"/>
      <bottom style="thin"/>
    </border>
    <border>
      <left style="thin"/>
      <right style="hair"/>
      <top style="hair"/>
      <bottom style="thin"/>
    </border>
    <border>
      <left style="thin"/>
      <right>
        <color indexed="63"/>
      </right>
      <top style="hair"/>
      <bottom style="hair"/>
    </border>
  </borders>
  <cellStyleXfs count="5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0" fontId="74" fillId="31" borderId="4" applyNumberFormat="0" applyAlignment="0" applyProtection="0"/>
    <xf numFmtId="0" fontId="3" fillId="0" borderId="0">
      <alignment/>
      <protection/>
    </xf>
    <xf numFmtId="0" fontId="75" fillId="32" borderId="0" applyNumberFormat="0" applyBorder="0" applyAlignment="0" applyProtection="0"/>
  </cellStyleXfs>
  <cellXfs count="336">
    <xf numFmtId="0" fontId="0" fillId="0" borderId="0" xfId="0" applyFont="1" applyAlignment="1">
      <alignment vertical="center"/>
    </xf>
    <xf numFmtId="0" fontId="76" fillId="0" borderId="10" xfId="0" applyFont="1" applyBorder="1" applyAlignment="1">
      <alignment vertical="center"/>
    </xf>
    <xf numFmtId="0" fontId="76" fillId="0" borderId="11" xfId="0" applyFont="1" applyBorder="1" applyAlignment="1">
      <alignment vertical="center"/>
    </xf>
    <xf numFmtId="0" fontId="76" fillId="0" borderId="12" xfId="0" applyFont="1" applyBorder="1" applyAlignment="1">
      <alignment vertical="center"/>
    </xf>
    <xf numFmtId="0" fontId="76" fillId="0" borderId="0" xfId="0" applyFont="1" applyAlignment="1">
      <alignment vertical="center"/>
    </xf>
    <xf numFmtId="0" fontId="76" fillId="0" borderId="13" xfId="0" applyFont="1" applyBorder="1" applyAlignment="1">
      <alignment vertical="center"/>
    </xf>
    <xf numFmtId="0" fontId="76" fillId="0" borderId="0" xfId="0" applyFont="1" applyBorder="1" applyAlignment="1">
      <alignment vertical="center"/>
    </xf>
    <xf numFmtId="0" fontId="76" fillId="0" borderId="14" xfId="0" applyFont="1" applyBorder="1" applyAlignment="1">
      <alignment vertical="center"/>
    </xf>
    <xf numFmtId="0" fontId="77" fillId="0" borderId="0" xfId="0" applyFont="1" applyBorder="1" applyAlignment="1">
      <alignment vertical="center"/>
    </xf>
    <xf numFmtId="0" fontId="78" fillId="0" borderId="0" xfId="0" applyFont="1" applyBorder="1" applyAlignment="1">
      <alignment vertical="center"/>
    </xf>
    <xf numFmtId="0" fontId="77" fillId="0" borderId="0" xfId="0" applyFont="1" applyBorder="1" applyAlignment="1">
      <alignment horizontal="right" vertical="center"/>
    </xf>
    <xf numFmtId="49" fontId="76" fillId="0" borderId="0" xfId="0" applyNumberFormat="1" applyFont="1" applyBorder="1" applyAlignment="1">
      <alignment horizontal="left" vertical="center"/>
    </xf>
    <xf numFmtId="0" fontId="79" fillId="0" borderId="0" xfId="0" applyFont="1" applyBorder="1" applyAlignment="1">
      <alignment horizontal="center" vertical="center"/>
    </xf>
    <xf numFmtId="0" fontId="76" fillId="0" borderId="11" xfId="0" applyFont="1" applyBorder="1" applyAlignment="1">
      <alignment vertical="top"/>
    </xf>
    <xf numFmtId="0" fontId="76" fillId="0" borderId="12" xfId="0" applyFont="1" applyBorder="1" applyAlignment="1">
      <alignment vertical="top"/>
    </xf>
    <xf numFmtId="0" fontId="76" fillId="0" borderId="15" xfId="0" applyFont="1" applyBorder="1" applyAlignment="1">
      <alignment vertical="center"/>
    </xf>
    <xf numFmtId="0" fontId="80" fillId="0" borderId="0" xfId="0" applyFont="1" applyBorder="1" applyAlignment="1">
      <alignment vertical="center"/>
    </xf>
    <xf numFmtId="0" fontId="0" fillId="0" borderId="11" xfId="0" applyFont="1" applyBorder="1" applyAlignment="1">
      <alignment vertical="center"/>
    </xf>
    <xf numFmtId="0" fontId="81" fillId="0" borderId="16" xfId="0" applyFont="1" applyBorder="1" applyAlignment="1">
      <alignment horizontal="center" vertical="center"/>
    </xf>
    <xf numFmtId="0" fontId="81" fillId="0" borderId="16" xfId="0" applyFont="1" applyBorder="1" applyAlignment="1">
      <alignment vertical="center"/>
    </xf>
    <xf numFmtId="0" fontId="82" fillId="0" borderId="11" xfId="0" applyFont="1" applyBorder="1" applyAlignment="1">
      <alignment vertical="center"/>
    </xf>
    <xf numFmtId="0" fontId="0" fillId="0" borderId="0" xfId="0" applyFont="1" applyAlignment="1">
      <alignment vertical="center"/>
    </xf>
    <xf numFmtId="0" fontId="77" fillId="0" borderId="11" xfId="0" applyFont="1" applyBorder="1" applyAlignment="1">
      <alignment vertical="center" wrapText="1"/>
    </xf>
    <xf numFmtId="0" fontId="77" fillId="0" borderId="11" xfId="0" applyFont="1" applyBorder="1" applyAlignment="1">
      <alignment vertical="center"/>
    </xf>
    <xf numFmtId="0" fontId="76" fillId="0" borderId="17" xfId="0" applyFont="1" applyBorder="1" applyAlignment="1">
      <alignment vertical="center" wrapText="1"/>
    </xf>
    <xf numFmtId="0" fontId="76" fillId="0" borderId="0" xfId="0" applyFont="1" applyBorder="1" applyAlignment="1">
      <alignment/>
    </xf>
    <xf numFmtId="0" fontId="76" fillId="0" borderId="11" xfId="0" applyFont="1" applyBorder="1" applyAlignment="1">
      <alignment/>
    </xf>
    <xf numFmtId="0" fontId="76" fillId="0" borderId="11" xfId="0" applyFont="1" applyBorder="1" applyAlignment="1">
      <alignment horizontal="center"/>
    </xf>
    <xf numFmtId="0" fontId="76" fillId="0" borderId="0" xfId="0" applyFont="1" applyBorder="1" applyAlignment="1">
      <alignment horizontal="center"/>
    </xf>
    <xf numFmtId="0" fontId="83" fillId="0" borderId="11" xfId="0" applyFont="1" applyBorder="1" applyAlignment="1">
      <alignment vertical="center"/>
    </xf>
    <xf numFmtId="0" fontId="76" fillId="0" borderId="0" xfId="0" applyFont="1" applyBorder="1" applyAlignment="1">
      <alignment horizontal="center" vertical="center"/>
    </xf>
    <xf numFmtId="0" fontId="76" fillId="0" borderId="0" xfId="0" applyFont="1" applyBorder="1" applyAlignment="1">
      <alignment horizontal="distributed" vertical="center"/>
    </xf>
    <xf numFmtId="0" fontId="84" fillId="0" borderId="0" xfId="0" applyFont="1" applyBorder="1" applyAlignment="1">
      <alignment horizontal="left" vertical="center"/>
    </xf>
    <xf numFmtId="0" fontId="76" fillId="0" borderId="0" xfId="0" applyFont="1" applyBorder="1" applyAlignment="1">
      <alignment horizontal="right" vertical="center"/>
    </xf>
    <xf numFmtId="0" fontId="80" fillId="0" borderId="0" xfId="0" applyFont="1" applyBorder="1" applyAlignment="1">
      <alignment horizontal="center" vertical="center"/>
    </xf>
    <xf numFmtId="0" fontId="76" fillId="0" borderId="11" xfId="0" applyFont="1" applyBorder="1" applyAlignment="1">
      <alignment horizontal="center" vertical="center"/>
    </xf>
    <xf numFmtId="0" fontId="11" fillId="0" borderId="0" xfId="0" applyFont="1" applyAlignment="1">
      <alignment vertical="center"/>
    </xf>
    <xf numFmtId="0" fontId="85" fillId="0" borderId="0" xfId="0" applyFont="1" applyFill="1" applyBorder="1" applyAlignment="1">
      <alignment horizontal="center" vertical="center"/>
    </xf>
    <xf numFmtId="0" fontId="76" fillId="0" borderId="0" xfId="0" applyFont="1" applyFill="1" applyAlignment="1">
      <alignment vertical="center"/>
    </xf>
    <xf numFmtId="0" fontId="76" fillId="0" borderId="18" xfId="0" applyFont="1" applyBorder="1" applyAlignment="1">
      <alignment vertical="center" wrapText="1"/>
    </xf>
    <xf numFmtId="0" fontId="76" fillId="0" borderId="11" xfId="0" applyFont="1" applyBorder="1" applyAlignment="1">
      <alignment vertical="center" wrapText="1"/>
    </xf>
    <xf numFmtId="0" fontId="76" fillId="0" borderId="12" xfId="0" applyFont="1" applyBorder="1" applyAlignment="1">
      <alignment vertical="center" wrapText="1"/>
    </xf>
    <xf numFmtId="0" fontId="76" fillId="0" borderId="14" xfId="0" applyFont="1" applyBorder="1" applyAlignment="1">
      <alignment vertical="center" wrapText="1"/>
    </xf>
    <xf numFmtId="0" fontId="76" fillId="0" borderId="19" xfId="0" applyFont="1" applyBorder="1" applyAlignment="1">
      <alignment vertical="center" wrapText="1"/>
    </xf>
    <xf numFmtId="0" fontId="7" fillId="0" borderId="0" xfId="0" applyFont="1" applyBorder="1" applyAlignment="1">
      <alignment vertical="center"/>
    </xf>
    <xf numFmtId="0" fontId="85" fillId="0" borderId="0" xfId="0" applyFont="1" applyFill="1" applyBorder="1" applyAlignment="1">
      <alignment vertical="center"/>
    </xf>
    <xf numFmtId="0" fontId="76" fillId="0" borderId="0" xfId="0" applyFont="1" applyFill="1" applyBorder="1" applyAlignment="1">
      <alignment vertical="center"/>
    </xf>
    <xf numFmtId="0" fontId="86" fillId="0" borderId="0" xfId="0" applyFont="1" applyAlignment="1">
      <alignment vertical="top"/>
    </xf>
    <xf numFmtId="0" fontId="12" fillId="0" borderId="0" xfId="0" applyFont="1" applyAlignment="1">
      <alignment vertical="top"/>
    </xf>
    <xf numFmtId="0" fontId="81" fillId="0" borderId="17" xfId="0" applyFont="1" applyBorder="1" applyAlignment="1">
      <alignment vertical="center" wrapText="1"/>
    </xf>
    <xf numFmtId="0" fontId="11" fillId="0" borderId="0" xfId="0" applyFont="1" applyAlignment="1">
      <alignment vertical="center" wrapText="1"/>
    </xf>
    <xf numFmtId="0" fontId="78"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78" fillId="0" borderId="0" xfId="0" applyFont="1" applyFill="1" applyBorder="1" applyAlignment="1">
      <alignment vertical="center"/>
    </xf>
    <xf numFmtId="0" fontId="12" fillId="0" borderId="0" xfId="0" applyFont="1" applyFill="1" applyAlignment="1">
      <alignment vertical="top"/>
    </xf>
    <xf numFmtId="0" fontId="12" fillId="0" borderId="0" xfId="0" applyFont="1" applyAlignment="1">
      <alignment vertical="center"/>
    </xf>
    <xf numFmtId="0" fontId="7" fillId="0" borderId="20" xfId="0" applyFont="1" applyBorder="1" applyAlignment="1">
      <alignment horizontal="center" vertical="center"/>
    </xf>
    <xf numFmtId="0" fontId="7" fillId="0" borderId="17" xfId="0" applyFont="1" applyBorder="1" applyAlignment="1">
      <alignment horizontal="center" vertical="center"/>
    </xf>
    <xf numFmtId="0" fontId="18" fillId="0" borderId="21" xfId="0" applyFont="1" applyBorder="1" applyAlignment="1">
      <alignment vertical="center" shrinkToFit="1"/>
    </xf>
    <xf numFmtId="0" fontId="18" fillId="0" borderId="20" xfId="0" applyFont="1" applyBorder="1" applyAlignment="1">
      <alignment vertical="center" shrinkToFit="1"/>
    </xf>
    <xf numFmtId="0" fontId="18" fillId="0" borderId="22" xfId="0" applyFont="1" applyBorder="1" applyAlignment="1">
      <alignment vertical="center" shrinkToFit="1"/>
    </xf>
    <xf numFmtId="0" fontId="18" fillId="0" borderId="23" xfId="0" applyFont="1" applyBorder="1" applyAlignment="1">
      <alignment vertical="center" shrinkToFit="1"/>
    </xf>
    <xf numFmtId="0" fontId="18" fillId="0" borderId="17" xfId="0" applyFont="1" applyBorder="1" applyAlignment="1">
      <alignment vertical="center" shrinkToFit="1"/>
    </xf>
    <xf numFmtId="0" fontId="18" fillId="0" borderId="19" xfId="0" applyFont="1" applyBorder="1" applyAlignment="1">
      <alignment vertical="center" shrinkToFit="1"/>
    </xf>
    <xf numFmtId="0" fontId="7" fillId="0" borderId="20" xfId="0" applyFont="1" applyBorder="1" applyAlignment="1">
      <alignment vertical="center"/>
    </xf>
    <xf numFmtId="0" fontId="8" fillId="0" borderId="23" xfId="0" applyFont="1" applyBorder="1" applyAlignment="1">
      <alignment horizontal="center" vertical="center"/>
    </xf>
    <xf numFmtId="0" fontId="7" fillId="0" borderId="17" xfId="0" applyFont="1" applyBorder="1" applyAlignment="1">
      <alignment vertical="center"/>
    </xf>
    <xf numFmtId="0" fontId="7" fillId="0" borderId="17" xfId="0" applyFont="1" applyBorder="1" applyAlignment="1">
      <alignment vertical="center" wrapText="1"/>
    </xf>
    <xf numFmtId="0" fontId="20" fillId="0" borderId="17" xfId="0" applyFont="1" applyBorder="1" applyAlignment="1">
      <alignment horizontal="center" vertical="center"/>
    </xf>
    <xf numFmtId="0" fontId="8" fillId="0" borderId="17" xfId="0" applyFont="1" applyBorder="1" applyAlignment="1">
      <alignment vertical="center"/>
    </xf>
    <xf numFmtId="0" fontId="7" fillId="0" borderId="19" xfId="0" applyFont="1" applyBorder="1" applyAlignment="1">
      <alignment horizontal="center" vertical="center"/>
    </xf>
    <xf numFmtId="0" fontId="21" fillId="0" borderId="24" xfId="0" applyFont="1" applyBorder="1" applyAlignment="1">
      <alignment vertical="center"/>
    </xf>
    <xf numFmtId="0" fontId="21" fillId="0" borderId="0" xfId="0" applyFont="1" applyBorder="1" applyAlignment="1">
      <alignment vertical="center"/>
    </xf>
    <xf numFmtId="0" fontId="22" fillId="0" borderId="0" xfId="0" applyFont="1" applyBorder="1" applyAlignment="1">
      <alignment vertical="center"/>
    </xf>
    <xf numFmtId="0" fontId="21" fillId="0" borderId="0" xfId="0" applyFont="1" applyBorder="1" applyAlignment="1">
      <alignment horizontal="center" vertical="center"/>
    </xf>
    <xf numFmtId="0" fontId="22" fillId="0" borderId="0" xfId="0" applyFont="1" applyBorder="1" applyAlignment="1">
      <alignment horizontal="right" vertical="center"/>
    </xf>
    <xf numFmtId="0" fontId="21" fillId="0" borderId="0" xfId="0" applyFont="1" applyBorder="1" applyAlignment="1">
      <alignment horizontal="left" vertical="center"/>
    </xf>
    <xf numFmtId="0" fontId="7" fillId="0" borderId="0" xfId="0" applyFont="1" applyAlignment="1">
      <alignment vertical="center"/>
    </xf>
    <xf numFmtId="0" fontId="21" fillId="0" borderId="0" xfId="0" applyFont="1" applyAlignment="1">
      <alignment vertical="center"/>
    </xf>
    <xf numFmtId="0" fontId="23" fillId="0" borderId="25" xfId="0" applyFont="1" applyBorder="1" applyAlignment="1">
      <alignment horizontal="center" vertical="center"/>
    </xf>
    <xf numFmtId="0" fontId="8" fillId="0" borderId="26" xfId="0" applyFont="1" applyBorder="1" applyAlignment="1">
      <alignment horizontal="center" vertical="center"/>
    </xf>
    <xf numFmtId="0" fontId="7" fillId="0" borderId="27" xfId="0" applyFont="1" applyBorder="1" applyAlignment="1">
      <alignment vertical="center"/>
    </xf>
    <xf numFmtId="0" fontId="22" fillId="0" borderId="21" xfId="0" applyNumberFormat="1" applyFont="1" applyBorder="1" applyAlignment="1">
      <alignment vertical="center"/>
    </xf>
    <xf numFmtId="0" fontId="22" fillId="0" borderId="20" xfId="0" applyNumberFormat="1" applyFont="1" applyBorder="1" applyAlignment="1">
      <alignment vertical="center"/>
    </xf>
    <xf numFmtId="0" fontId="88" fillId="0" borderId="20" xfId="0" applyFont="1" applyBorder="1" applyAlignment="1">
      <alignment vertical="center"/>
    </xf>
    <xf numFmtId="0" fontId="88" fillId="0" borderId="22" xfId="0" applyFont="1" applyBorder="1" applyAlignment="1">
      <alignment vertical="center"/>
    </xf>
    <xf numFmtId="0" fontId="22" fillId="0" borderId="0" xfId="0" applyNumberFormat="1" applyFont="1" applyBorder="1" applyAlignment="1">
      <alignment vertical="center"/>
    </xf>
    <xf numFmtId="0" fontId="22" fillId="0" borderId="28" xfId="0" applyNumberFormat="1" applyFont="1" applyBorder="1" applyAlignment="1">
      <alignment vertical="center"/>
    </xf>
    <xf numFmtId="0" fontId="22" fillId="0" borderId="29" xfId="0" applyNumberFormat="1" applyFont="1" applyBorder="1" applyAlignment="1">
      <alignment vertical="center"/>
    </xf>
    <xf numFmtId="0" fontId="7" fillId="0" borderId="29" xfId="0" applyFont="1" applyBorder="1" applyAlignment="1">
      <alignment vertical="center"/>
    </xf>
    <xf numFmtId="0" fontId="88" fillId="0" borderId="29" xfId="0" applyFont="1" applyBorder="1" applyAlignment="1">
      <alignment vertical="center"/>
    </xf>
    <xf numFmtId="0" fontId="88" fillId="0" borderId="30" xfId="0" applyFont="1" applyBorder="1" applyAlignment="1">
      <alignment vertical="center"/>
    </xf>
    <xf numFmtId="0" fontId="87" fillId="0" borderId="0" xfId="0" applyFont="1" applyFill="1" applyBorder="1" applyAlignment="1">
      <alignment vertical="center"/>
    </xf>
    <xf numFmtId="0" fontId="7" fillId="0" borderId="22" xfId="0" applyFont="1" applyBorder="1" applyAlignment="1">
      <alignment horizontal="center" vertical="center"/>
    </xf>
    <xf numFmtId="0" fontId="8" fillId="0" borderId="24" xfId="0" applyFont="1" applyBorder="1" applyAlignment="1">
      <alignment horizontal="center" vertical="center"/>
    </xf>
    <xf numFmtId="0" fontId="7" fillId="0" borderId="0" xfId="0" applyFont="1" applyBorder="1" applyAlignment="1">
      <alignment vertical="center" wrapText="1"/>
    </xf>
    <xf numFmtId="0" fontId="20"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0" fillId="0" borderId="31" xfId="0" applyFont="1" applyBorder="1" applyAlignment="1">
      <alignment horizontal="distributed" vertical="center"/>
    </xf>
    <xf numFmtId="0" fontId="0" fillId="0" borderId="17" xfId="0" applyFont="1" applyBorder="1" applyAlignment="1">
      <alignment horizontal="distributed" vertical="center"/>
    </xf>
    <xf numFmtId="0" fontId="0" fillId="0" borderId="32" xfId="0" applyFont="1" applyBorder="1" applyAlignment="1">
      <alignment horizontal="distributed" vertical="center"/>
    </xf>
    <xf numFmtId="0" fontId="76" fillId="0" borderId="11" xfId="0" applyFont="1" applyBorder="1" applyAlignment="1">
      <alignment horizontal="right"/>
    </xf>
    <xf numFmtId="0" fontId="76" fillId="0" borderId="0" xfId="0" applyFont="1" applyBorder="1" applyAlignment="1">
      <alignment horizontal="center" vertical="center"/>
    </xf>
    <xf numFmtId="0" fontId="76" fillId="0" borderId="0" xfId="0" applyFont="1" applyBorder="1" applyAlignment="1">
      <alignment horizontal="left" vertical="center"/>
    </xf>
    <xf numFmtId="0" fontId="0" fillId="0" borderId="0" xfId="0" applyFont="1" applyBorder="1" applyAlignment="1">
      <alignment vertical="center"/>
    </xf>
    <xf numFmtId="0" fontId="76" fillId="0" borderId="29" xfId="0" applyFont="1" applyBorder="1" applyAlignment="1">
      <alignment horizontal="center" vertical="center"/>
    </xf>
    <xf numFmtId="0" fontId="7" fillId="0" borderId="20" xfId="0" applyFont="1" applyBorder="1" applyAlignment="1">
      <alignment vertical="center" shrinkToFit="1"/>
    </xf>
    <xf numFmtId="0" fontId="22" fillId="0" borderId="0" xfId="0" applyNumberFormat="1" applyFont="1" applyBorder="1" applyAlignment="1">
      <alignment horizontal="center" vertical="center"/>
    </xf>
    <xf numFmtId="0" fontId="89" fillId="0" borderId="20" xfId="0" applyFont="1" applyBorder="1" applyAlignment="1">
      <alignment vertical="center"/>
    </xf>
    <xf numFmtId="0" fontId="89" fillId="0" borderId="0" xfId="0" applyFont="1" applyAlignment="1">
      <alignment vertical="center"/>
    </xf>
    <xf numFmtId="0" fontId="16" fillId="0" borderId="20" xfId="0" applyFont="1" applyBorder="1" applyAlignment="1">
      <alignment horizontal="center" vertical="center" shrinkToFit="1"/>
    </xf>
    <xf numFmtId="0" fontId="7" fillId="0" borderId="20" xfId="0" applyFont="1" applyBorder="1" applyAlignment="1">
      <alignment horizontal="center" vertical="center" shrinkToFit="1"/>
    </xf>
    <xf numFmtId="0" fontId="76" fillId="0" borderId="0" xfId="0" applyFont="1" applyBorder="1" applyAlignment="1">
      <alignment vertical="center" wrapText="1"/>
    </xf>
    <xf numFmtId="0" fontId="76" fillId="0" borderId="0" xfId="0" applyFont="1" applyBorder="1" applyAlignment="1">
      <alignment vertical="center" shrinkToFit="1"/>
    </xf>
    <xf numFmtId="0" fontId="78" fillId="0" borderId="14" xfId="0" applyFont="1" applyBorder="1" applyAlignment="1">
      <alignment vertical="center"/>
    </xf>
    <xf numFmtId="0" fontId="76" fillId="0" borderId="14" xfId="0" applyFont="1" applyBorder="1" applyAlignment="1">
      <alignment horizontal="center" vertical="center"/>
    </xf>
    <xf numFmtId="0" fontId="76" fillId="0" borderId="30" xfId="0" applyFont="1" applyBorder="1" applyAlignment="1">
      <alignment horizontal="center" vertical="center"/>
    </xf>
    <xf numFmtId="0" fontId="76" fillId="0" borderId="13" xfId="0" applyFont="1" applyBorder="1" applyAlignment="1">
      <alignment vertical="center" wrapText="1"/>
    </xf>
    <xf numFmtId="0" fontId="76" fillId="0" borderId="13" xfId="0" applyFont="1" applyBorder="1" applyAlignment="1">
      <alignment horizontal="center" vertical="center"/>
    </xf>
    <xf numFmtId="0" fontId="76" fillId="0" borderId="29" xfId="0" applyFont="1" applyBorder="1" applyAlignment="1">
      <alignment vertical="center"/>
    </xf>
    <xf numFmtId="0" fontId="76" fillId="0" borderId="33" xfId="0" applyFont="1" applyBorder="1" applyAlignment="1">
      <alignment horizontal="center" vertical="center"/>
    </xf>
    <xf numFmtId="0" fontId="76" fillId="0" borderId="29" xfId="0" applyFont="1" applyBorder="1" applyAlignment="1">
      <alignment horizontal="left"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78" fillId="0" borderId="0" xfId="0" applyFont="1" applyAlignment="1">
      <alignment vertical="center"/>
    </xf>
    <xf numFmtId="0" fontId="90" fillId="0" borderId="0" xfId="0" applyFont="1" applyAlignment="1">
      <alignment vertical="center"/>
    </xf>
    <xf numFmtId="0" fontId="78" fillId="0" borderId="29" xfId="0" applyFont="1" applyBorder="1" applyAlignment="1">
      <alignment vertical="center"/>
    </xf>
    <xf numFmtId="0" fontId="83" fillId="0" borderId="0" xfId="0" applyFont="1" applyBorder="1" applyAlignment="1">
      <alignment vertical="center"/>
    </xf>
    <xf numFmtId="0" fontId="81" fillId="0" borderId="0" xfId="0" applyFont="1" applyBorder="1" applyAlignment="1">
      <alignment vertical="center"/>
    </xf>
    <xf numFmtId="0" fontId="7" fillId="0" borderId="24" xfId="0" applyFont="1" applyBorder="1" applyAlignment="1">
      <alignment vertical="center"/>
    </xf>
    <xf numFmtId="0" fontId="19" fillId="0" borderId="0" xfId="0" applyFont="1" applyBorder="1" applyAlignment="1">
      <alignment vertical="center"/>
    </xf>
    <xf numFmtId="0" fontId="7" fillId="0" borderId="14" xfId="0" applyFont="1" applyBorder="1" applyAlignment="1">
      <alignment vertical="center"/>
    </xf>
    <xf numFmtId="0" fontId="90" fillId="0" borderId="0" xfId="0" applyFont="1" applyBorder="1" applyAlignment="1">
      <alignment vertical="center"/>
    </xf>
    <xf numFmtId="0" fontId="90" fillId="0" borderId="0" xfId="0" applyFont="1" applyBorder="1" applyAlignment="1">
      <alignment vertical="center" wrapText="1"/>
    </xf>
    <xf numFmtId="0" fontId="76" fillId="0" borderId="33" xfId="0" applyFont="1" applyBorder="1" applyAlignment="1">
      <alignment vertical="center"/>
    </xf>
    <xf numFmtId="0" fontId="76" fillId="0" borderId="30" xfId="0" applyFont="1" applyBorder="1" applyAlignment="1">
      <alignment vertical="center"/>
    </xf>
    <xf numFmtId="0" fontId="76" fillId="0" borderId="0" xfId="0" applyFont="1" applyBorder="1" applyAlignment="1">
      <alignment vertical="center"/>
    </xf>
    <xf numFmtId="0" fontId="77" fillId="0" borderId="11" xfId="0" applyFont="1" applyBorder="1" applyAlignment="1">
      <alignment vertical="center" wrapText="1"/>
    </xf>
    <xf numFmtId="0" fontId="87"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81" fillId="0" borderId="0" xfId="0" applyFont="1" applyBorder="1" applyAlignment="1">
      <alignment vertical="center"/>
    </xf>
    <xf numFmtId="0" fontId="76" fillId="0" borderId="0" xfId="0" applyFont="1" applyBorder="1" applyAlignment="1">
      <alignment horizontal="left" vertical="center"/>
    </xf>
    <xf numFmtId="0" fontId="76" fillId="0" borderId="0" xfId="0" applyFont="1" applyBorder="1" applyAlignment="1">
      <alignment horizontal="distributed" vertical="center"/>
    </xf>
    <xf numFmtId="0" fontId="76" fillId="0" borderId="0" xfId="0" applyFont="1" applyBorder="1" applyAlignment="1">
      <alignment horizontal="center" vertical="center"/>
    </xf>
    <xf numFmtId="0" fontId="83" fillId="0" borderId="0" xfId="0" applyFont="1" applyBorder="1" applyAlignment="1">
      <alignment vertical="center"/>
    </xf>
    <xf numFmtId="0" fontId="91" fillId="0" borderId="0" xfId="0" applyFont="1" applyAlignment="1" applyProtection="1">
      <alignment vertical="center"/>
      <protection hidden="1" locked="0"/>
    </xf>
    <xf numFmtId="0" fontId="76" fillId="0" borderId="0" xfId="0" applyFont="1" applyAlignment="1" applyProtection="1">
      <alignment vertical="center"/>
      <protection hidden="1" locked="0"/>
    </xf>
    <xf numFmtId="0" fontId="10" fillId="0" borderId="0" xfId="0" applyFont="1" applyAlignment="1" applyProtection="1">
      <alignment vertical="center"/>
      <protection hidden="1" locked="0"/>
    </xf>
    <xf numFmtId="0" fontId="92" fillId="0" borderId="0" xfId="0" applyFont="1" applyAlignment="1" applyProtection="1">
      <alignment vertical="center"/>
      <protection hidden="1" locked="0"/>
    </xf>
    <xf numFmtId="0" fontId="78" fillId="0" borderId="0" xfId="0" applyFont="1" applyAlignment="1" applyProtection="1">
      <alignment vertical="center"/>
      <protection hidden="1" locked="0"/>
    </xf>
    <xf numFmtId="0" fontId="15" fillId="0" borderId="0" xfId="0" applyFont="1" applyAlignment="1" applyProtection="1">
      <alignment vertical="center"/>
      <protection hidden="1" locked="0"/>
    </xf>
    <xf numFmtId="0" fontId="86" fillId="0" borderId="0" xfId="0" applyFont="1" applyAlignment="1" applyProtection="1">
      <alignment vertical="center"/>
      <protection hidden="1" locked="0"/>
    </xf>
    <xf numFmtId="0" fontId="85" fillId="0" borderId="0" xfId="0" applyFont="1" applyAlignment="1" applyProtection="1">
      <alignment vertical="center"/>
      <protection hidden="1" locked="0"/>
    </xf>
    <xf numFmtId="0" fontId="11" fillId="0" borderId="0" xfId="0" applyFont="1" applyAlignment="1" applyProtection="1">
      <alignment vertical="center"/>
      <protection hidden="1" locked="0"/>
    </xf>
    <xf numFmtId="0" fontId="85" fillId="0" borderId="0" xfId="0" applyFont="1" applyFill="1" applyBorder="1" applyAlignment="1" applyProtection="1">
      <alignment horizontal="center" vertical="center"/>
      <protection hidden="1" locked="0"/>
    </xf>
    <xf numFmtId="0" fontId="4" fillId="0" borderId="0" xfId="55" applyFont="1" applyAlignment="1" applyProtection="1">
      <alignment vertical="center"/>
      <protection hidden="1" locked="0"/>
    </xf>
    <xf numFmtId="0" fontId="6" fillId="0" borderId="0" xfId="0" applyFont="1" applyBorder="1" applyAlignment="1" applyProtection="1">
      <alignment vertical="center"/>
      <protection hidden="1" locked="0"/>
    </xf>
    <xf numFmtId="0" fontId="76" fillId="0" borderId="0" xfId="0" applyFont="1" applyBorder="1" applyAlignment="1" applyProtection="1">
      <alignment vertical="center"/>
      <protection hidden="1" locked="0"/>
    </xf>
    <xf numFmtId="0" fontId="76" fillId="33" borderId="0" xfId="0" applyFont="1" applyFill="1" applyAlignment="1" applyProtection="1">
      <alignment vertical="center"/>
      <protection hidden="1" locked="0"/>
    </xf>
    <xf numFmtId="0" fontId="85" fillId="0" borderId="0" xfId="0" applyFont="1" applyAlignment="1" applyProtection="1">
      <alignment horizontal="left" vertical="center"/>
      <protection hidden="1" locked="0"/>
    </xf>
    <xf numFmtId="0" fontId="76" fillId="0" borderId="0" xfId="0" applyFont="1" applyFill="1" applyAlignment="1" applyProtection="1">
      <alignment vertical="center"/>
      <protection hidden="1" locked="0"/>
    </xf>
    <xf numFmtId="0" fontId="6" fillId="0" borderId="0" xfId="0" applyFont="1" applyAlignment="1" applyProtection="1">
      <alignment vertical="center"/>
      <protection hidden="1" locked="0"/>
    </xf>
    <xf numFmtId="0" fontId="85" fillId="0" borderId="0" xfId="0" applyFont="1" applyFill="1" applyBorder="1" applyAlignment="1" applyProtection="1">
      <alignment vertical="top" wrapText="1"/>
      <protection hidden="1" locked="0"/>
    </xf>
    <xf numFmtId="0" fontId="6" fillId="0" borderId="0" xfId="0" applyFont="1" applyFill="1" applyAlignment="1" applyProtection="1">
      <alignment vertical="center" wrapText="1"/>
      <protection hidden="1" locked="0"/>
    </xf>
    <xf numFmtId="0" fontId="85" fillId="0" borderId="0" xfId="0" applyFont="1" applyAlignment="1" applyProtection="1">
      <alignment horizontal="left" vertical="top"/>
      <protection hidden="1" locked="0"/>
    </xf>
    <xf numFmtId="0" fontId="6" fillId="0" borderId="0" xfId="55" applyFont="1" applyProtection="1">
      <alignment/>
      <protection hidden="1" locked="0"/>
    </xf>
    <xf numFmtId="0" fontId="85" fillId="0" borderId="34" xfId="0" applyFont="1" applyFill="1" applyBorder="1" applyAlignment="1" applyProtection="1">
      <alignment horizontal="center" vertical="center"/>
      <protection hidden="1" locked="0"/>
    </xf>
    <xf numFmtId="0" fontId="85" fillId="0" borderId="0" xfId="0" applyFont="1" applyFill="1" applyBorder="1" applyAlignment="1" applyProtection="1">
      <alignment vertical="center"/>
      <protection hidden="1" locked="0"/>
    </xf>
    <xf numFmtId="0" fontId="76" fillId="0" borderId="0" xfId="0" applyFont="1" applyFill="1" applyBorder="1" applyAlignment="1" applyProtection="1">
      <alignment vertical="center"/>
      <protection hidden="1" locked="0"/>
    </xf>
    <xf numFmtId="0" fontId="85" fillId="0" borderId="0" xfId="0" applyFont="1" applyFill="1" applyAlignment="1" applyProtection="1">
      <alignment horizontal="left" vertical="center"/>
      <protection hidden="1" locked="0"/>
    </xf>
    <xf numFmtId="0" fontId="86" fillId="0" borderId="0" xfId="0" applyFont="1" applyFill="1" applyAlignment="1" applyProtection="1">
      <alignment vertical="center"/>
      <protection hidden="1" locked="0"/>
    </xf>
    <xf numFmtId="0" fontId="87" fillId="0" borderId="0" xfId="0" applyFont="1" applyFill="1" applyBorder="1" applyAlignment="1" applyProtection="1">
      <alignment vertical="center"/>
      <protection hidden="1" locked="0"/>
    </xf>
    <xf numFmtId="0" fontId="86" fillId="0" borderId="0" xfId="0" applyFont="1" applyAlignment="1" applyProtection="1">
      <alignment vertical="top"/>
      <protection hidden="1" locked="0"/>
    </xf>
    <xf numFmtId="0" fontId="76" fillId="0" borderId="0" xfId="0" applyFont="1" applyAlignment="1" applyProtection="1">
      <alignment vertical="top"/>
      <protection hidden="1" locked="0"/>
    </xf>
    <xf numFmtId="0" fontId="86" fillId="0" borderId="0" xfId="0" applyFont="1" applyFill="1" applyBorder="1" applyAlignment="1" applyProtection="1">
      <alignment vertical="top"/>
      <protection hidden="1" locked="0"/>
    </xf>
    <xf numFmtId="0" fontId="76" fillId="0" borderId="0" xfId="0" applyFont="1" applyFill="1" applyBorder="1" applyAlignment="1" applyProtection="1">
      <alignment vertical="top"/>
      <protection hidden="1" locked="0"/>
    </xf>
    <xf numFmtId="0" fontId="85" fillId="0" borderId="34" xfId="0" applyFont="1" applyFill="1" applyBorder="1" applyAlignment="1" applyProtection="1">
      <alignment vertical="top" wrapText="1"/>
      <protection hidden="1" locked="0"/>
    </xf>
    <xf numFmtId="0" fontId="85" fillId="0" borderId="11" xfId="0" applyFont="1" applyFill="1" applyBorder="1" applyAlignment="1" applyProtection="1">
      <alignment vertical="top" wrapText="1"/>
      <protection hidden="1" locked="0"/>
    </xf>
    <xf numFmtId="0" fontId="93" fillId="0" borderId="11" xfId="0" applyFont="1" applyFill="1" applyBorder="1" applyAlignment="1" applyProtection="1">
      <alignment vertical="center"/>
      <protection hidden="1" locked="0"/>
    </xf>
    <xf numFmtId="0" fontId="87" fillId="0" borderId="11" xfId="0" applyFont="1" applyFill="1" applyBorder="1" applyAlignment="1" applyProtection="1">
      <alignment vertical="center"/>
      <protection hidden="1" locked="0"/>
    </xf>
    <xf numFmtId="0" fontId="11" fillId="0" borderId="0" xfId="0" applyFont="1" applyAlignment="1" applyProtection="1">
      <alignment vertical="center" wrapText="1"/>
      <protection hidden="1" locked="0"/>
    </xf>
    <xf numFmtId="0" fontId="78" fillId="0" borderId="0" xfId="0" applyFont="1" applyFill="1" applyBorder="1" applyAlignment="1" applyProtection="1">
      <alignment vertical="center"/>
      <protection hidden="1" locked="0"/>
    </xf>
    <xf numFmtId="0" fontId="12" fillId="0" borderId="0" xfId="0" applyFont="1" applyAlignment="1" applyProtection="1">
      <alignment vertical="center"/>
      <protection hidden="1" locked="0"/>
    </xf>
    <xf numFmtId="0" fontId="78" fillId="0" borderId="0" xfId="0" applyFont="1" applyFill="1" applyBorder="1" applyAlignment="1" applyProtection="1">
      <alignment horizontal="center" vertical="center"/>
      <protection hidden="1" locked="0"/>
    </xf>
    <xf numFmtId="0" fontId="87" fillId="0" borderId="0" xfId="0" applyFont="1" applyFill="1" applyBorder="1" applyAlignment="1" applyProtection="1">
      <alignment horizontal="center" vertical="center"/>
      <protection hidden="1" locked="0"/>
    </xf>
    <xf numFmtId="0" fontId="78" fillId="0" borderId="0" xfId="0" applyFont="1" applyFill="1" applyAlignment="1" applyProtection="1">
      <alignment vertical="center"/>
      <protection hidden="1" locked="0"/>
    </xf>
    <xf numFmtId="49" fontId="87" fillId="0" borderId="0" xfId="0" applyNumberFormat="1" applyFont="1" applyFill="1" applyBorder="1" applyAlignment="1" applyProtection="1">
      <alignment horizontal="center" vertical="center"/>
      <protection hidden="1" locked="0"/>
    </xf>
    <xf numFmtId="0" fontId="81" fillId="0" borderId="0" xfId="0" applyFont="1" applyAlignment="1" applyProtection="1">
      <alignment vertical="center"/>
      <protection hidden="1" locked="0"/>
    </xf>
    <xf numFmtId="0" fontId="12" fillId="0" borderId="0" xfId="0" applyFont="1" applyAlignment="1" applyProtection="1">
      <alignment vertical="top"/>
      <protection hidden="1" locked="0"/>
    </xf>
    <xf numFmtId="0" fontId="14" fillId="0" borderId="0" xfId="0" applyFont="1" applyAlignment="1" applyProtection="1">
      <alignment vertical="center"/>
      <protection hidden="1" locked="0"/>
    </xf>
    <xf numFmtId="0" fontId="78" fillId="0" borderId="34" xfId="0" applyFont="1" applyBorder="1" applyAlignment="1" applyProtection="1">
      <alignment vertical="center"/>
      <protection hidden="1" locked="0"/>
    </xf>
    <xf numFmtId="0" fontId="78" fillId="0" borderId="35" xfId="0" applyFont="1" applyBorder="1" applyAlignment="1" applyProtection="1">
      <alignment vertical="center"/>
      <protection hidden="1" locked="0"/>
    </xf>
    <xf numFmtId="0" fontId="78" fillId="34" borderId="35" xfId="0" applyFont="1" applyFill="1" applyBorder="1" applyAlignment="1" applyProtection="1">
      <alignment vertical="center"/>
      <protection hidden="1" locked="0"/>
    </xf>
    <xf numFmtId="0" fontId="13" fillId="0" borderId="0" xfId="0" applyFont="1" applyAlignment="1" applyProtection="1">
      <alignment vertical="center"/>
      <protection hidden="1" locked="0"/>
    </xf>
    <xf numFmtId="0" fontId="78" fillId="0" borderId="0" xfId="0" applyFont="1" applyAlignment="1" applyProtection="1">
      <alignment vertical="center"/>
      <protection hidden="1"/>
    </xf>
    <xf numFmtId="0" fontId="76" fillId="0" borderId="0" xfId="0" applyFont="1" applyAlignment="1" applyProtection="1">
      <alignment vertical="center"/>
      <protection hidden="1"/>
    </xf>
    <xf numFmtId="0" fontId="83" fillId="0" borderId="0" xfId="0" applyFont="1" applyBorder="1" applyAlignment="1">
      <alignment vertical="center"/>
    </xf>
    <xf numFmtId="0" fontId="76" fillId="0" borderId="0" xfId="0" applyFont="1" applyBorder="1" applyAlignment="1">
      <alignment horizontal="distributed" vertical="distributed"/>
    </xf>
    <xf numFmtId="0" fontId="76" fillId="0" borderId="36" xfId="0" applyFont="1" applyBorder="1" applyAlignment="1">
      <alignment horizontal="distributed" vertical="center"/>
    </xf>
    <xf numFmtId="0" fontId="0" fillId="0" borderId="20" xfId="0" applyFont="1" applyBorder="1" applyAlignment="1">
      <alignment horizontal="distributed" vertical="center"/>
    </xf>
    <xf numFmtId="0" fontId="0" fillId="0" borderId="37" xfId="0" applyFont="1" applyBorder="1" applyAlignment="1">
      <alignment horizontal="distributed" vertical="center"/>
    </xf>
    <xf numFmtId="0" fontId="0" fillId="0" borderId="13" xfId="0" applyFont="1" applyBorder="1" applyAlignment="1">
      <alignment horizontal="distributed" vertical="center"/>
    </xf>
    <xf numFmtId="0" fontId="0" fillId="0" borderId="0" xfId="0" applyFont="1" applyAlignment="1">
      <alignment horizontal="distributed" vertical="center"/>
    </xf>
    <xf numFmtId="0" fontId="0" fillId="0" borderId="38" xfId="0" applyFont="1" applyBorder="1" applyAlignment="1">
      <alignment horizontal="distributed" vertical="center"/>
    </xf>
    <xf numFmtId="0" fontId="18" fillId="0" borderId="20" xfId="0" applyFont="1" applyBorder="1" applyAlignment="1">
      <alignment horizontal="center" vertical="center"/>
    </xf>
    <xf numFmtId="0" fontId="89" fillId="0" borderId="20" xfId="0" applyFont="1" applyBorder="1" applyAlignment="1">
      <alignment horizontal="center" vertical="center"/>
    </xf>
    <xf numFmtId="0" fontId="89" fillId="0" borderId="0" xfId="0" applyFont="1" applyAlignment="1">
      <alignment horizontal="center" vertical="center"/>
    </xf>
    <xf numFmtId="0" fontId="81" fillId="0" borderId="0" xfId="0" applyNumberFormat="1" applyFont="1" applyBorder="1" applyAlignment="1">
      <alignment vertical="center"/>
    </xf>
    <xf numFmtId="0" fontId="81" fillId="0" borderId="0" xfId="0" applyFont="1" applyBorder="1" applyAlignment="1">
      <alignment vertical="top" wrapText="1"/>
    </xf>
    <xf numFmtId="0" fontId="8" fillId="0" borderId="17" xfId="0" applyFont="1" applyBorder="1" applyAlignment="1">
      <alignment horizontal="center" vertical="center"/>
    </xf>
    <xf numFmtId="0" fontId="7" fillId="0" borderId="17" xfId="0" applyFont="1" applyBorder="1" applyAlignment="1">
      <alignment horizontal="center" vertical="center"/>
    </xf>
    <xf numFmtId="0" fontId="77" fillId="0" borderId="11" xfId="0" applyFont="1" applyBorder="1" applyAlignment="1">
      <alignment vertical="center" wrapText="1"/>
    </xf>
    <xf numFmtId="0" fontId="77" fillId="0" borderId="0" xfId="0" applyFont="1" applyAlignment="1">
      <alignment vertical="center" wrapText="1"/>
    </xf>
    <xf numFmtId="0" fontId="22" fillId="0" borderId="0" xfId="0" applyFont="1" applyBorder="1" applyAlignment="1">
      <alignment horizontal="center" vertical="center"/>
    </xf>
    <xf numFmtId="0" fontId="22" fillId="0" borderId="14" xfId="0" applyFont="1" applyBorder="1" applyAlignment="1">
      <alignment horizontal="center" vertical="center"/>
    </xf>
    <xf numFmtId="0" fontId="87" fillId="35" borderId="39" xfId="0" applyFont="1" applyFill="1" applyBorder="1" applyAlignment="1" applyProtection="1">
      <alignment horizontal="center" vertical="center"/>
      <protection hidden="1" locked="0"/>
    </xf>
    <xf numFmtId="0" fontId="11" fillId="0" borderId="0" xfId="0" applyFont="1" applyAlignment="1" applyProtection="1">
      <alignment horizontal="center" vertical="center"/>
      <protection hidden="1" locked="0"/>
    </xf>
    <xf numFmtId="0" fontId="17" fillId="0" borderId="21"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8" fillId="0" borderId="20" xfId="0" applyFont="1" applyBorder="1" applyAlignment="1">
      <alignment horizontal="center" vertical="center"/>
    </xf>
    <xf numFmtId="0" fontId="94" fillId="0" borderId="20" xfId="0" applyFont="1" applyBorder="1" applyAlignment="1">
      <alignment horizontal="center" vertical="center"/>
    </xf>
    <xf numFmtId="0" fontId="94" fillId="0" borderId="17" xfId="0" applyFont="1" applyBorder="1" applyAlignment="1">
      <alignment horizontal="center" vertical="center"/>
    </xf>
    <xf numFmtId="0" fontId="18" fillId="0" borderId="20" xfId="0" applyFont="1" applyBorder="1" applyAlignment="1">
      <alignment horizontal="center" vertical="center" wrapText="1"/>
    </xf>
    <xf numFmtId="0" fontId="89" fillId="0" borderId="17" xfId="0" applyFont="1" applyBorder="1" applyAlignment="1">
      <alignment horizontal="center" vertical="center"/>
    </xf>
    <xf numFmtId="0" fontId="7" fillId="0" borderId="20" xfId="0" applyFont="1" applyBorder="1" applyAlignment="1">
      <alignment horizontal="center" vertical="center"/>
    </xf>
    <xf numFmtId="0" fontId="87" fillId="34" borderId="39" xfId="0" applyFont="1" applyFill="1" applyBorder="1" applyAlignment="1" applyProtection="1">
      <alignment horizontal="center" vertical="center"/>
      <protection hidden="1"/>
    </xf>
    <xf numFmtId="0" fontId="81" fillId="0" borderId="0" xfId="0" applyFont="1" applyBorder="1" applyAlignment="1">
      <alignment horizontal="right" vertical="center"/>
    </xf>
    <xf numFmtId="0" fontId="76" fillId="0" borderId="40" xfId="0" applyFont="1" applyBorder="1" applyAlignment="1">
      <alignment horizontal="center" vertical="center"/>
    </xf>
    <xf numFmtId="0" fontId="76" fillId="0" borderId="34" xfId="0" applyFont="1" applyBorder="1" applyAlignment="1">
      <alignment horizontal="center" vertical="center"/>
    </xf>
    <xf numFmtId="0" fontId="76" fillId="0" borderId="35" xfId="0" applyFont="1" applyBorder="1" applyAlignment="1">
      <alignment horizontal="center" vertical="center"/>
    </xf>
    <xf numFmtId="49" fontId="8" fillId="0" borderId="0" xfId="0" applyNumberFormat="1" applyFont="1" applyBorder="1" applyAlignment="1">
      <alignment horizontal="center" vertical="center" shrinkToFit="1"/>
    </xf>
    <xf numFmtId="0" fontId="8" fillId="0" borderId="0" xfId="0" applyFont="1" applyBorder="1" applyAlignment="1">
      <alignment horizontal="center" vertical="center" shrinkToFit="1"/>
    </xf>
    <xf numFmtId="0" fontId="76" fillId="0" borderId="0" xfId="0" applyFont="1" applyBorder="1" applyAlignment="1">
      <alignment horizontal="center" vertical="center"/>
    </xf>
    <xf numFmtId="0" fontId="81" fillId="0" borderId="24" xfId="0" applyFont="1" applyBorder="1" applyAlignment="1">
      <alignment horizontal="center" vertical="center" wrapText="1"/>
    </xf>
    <xf numFmtId="0" fontId="81" fillId="0" borderId="0" xfId="0" applyFont="1" applyBorder="1" applyAlignment="1">
      <alignment horizontal="center" vertical="center" wrapText="1"/>
    </xf>
    <xf numFmtId="0" fontId="76" fillId="0" borderId="0" xfId="0" applyFont="1" applyBorder="1" applyAlignment="1">
      <alignment horizontal="distributed" vertical="center"/>
    </xf>
    <xf numFmtId="0" fontId="81" fillId="0" borderId="41" xfId="0" applyFont="1" applyBorder="1" applyAlignment="1">
      <alignment horizontal="center" vertical="center"/>
    </xf>
    <xf numFmtId="0" fontId="81" fillId="0" borderId="42" xfId="0" applyFont="1" applyBorder="1" applyAlignment="1">
      <alignment horizontal="center" vertical="center"/>
    </xf>
    <xf numFmtId="0" fontId="76" fillId="0" borderId="23" xfId="0" applyFont="1" applyBorder="1" applyAlignment="1">
      <alignment horizontal="center" vertical="center"/>
    </xf>
    <xf numFmtId="0" fontId="76" fillId="0" borderId="17" xfId="0" applyFont="1" applyBorder="1" applyAlignment="1">
      <alignment horizontal="center" vertical="center"/>
    </xf>
    <xf numFmtId="0" fontId="78" fillId="0" borderId="0" xfId="0" applyFont="1" applyFill="1" applyBorder="1" applyAlignment="1" applyProtection="1">
      <alignment horizontal="center" vertical="center"/>
      <protection hidden="1" locked="0"/>
    </xf>
    <xf numFmtId="0" fontId="93" fillId="0" borderId="0" xfId="0" applyFont="1" applyFill="1" applyBorder="1" applyAlignment="1" applyProtection="1">
      <alignment horizontal="center" vertical="center"/>
      <protection hidden="1" locked="0"/>
    </xf>
    <xf numFmtId="0" fontId="95" fillId="0" borderId="0" xfId="0" applyFont="1" applyBorder="1" applyAlignment="1">
      <alignment horizontal="left" vertical="center"/>
    </xf>
    <xf numFmtId="0" fontId="81" fillId="0" borderId="0" xfId="0" applyFont="1" applyBorder="1" applyAlignment="1">
      <alignment horizontal="center" vertical="center"/>
    </xf>
    <xf numFmtId="0" fontId="82" fillId="0" borderId="0" xfId="0" applyFont="1" applyBorder="1" applyAlignment="1">
      <alignment horizontal="center" vertical="center"/>
    </xf>
    <xf numFmtId="0" fontId="81" fillId="0" borderId="0" xfId="0" applyFont="1" applyAlignment="1">
      <alignment horizontal="right" vertical="center"/>
    </xf>
    <xf numFmtId="0" fontId="76" fillId="0" borderId="0" xfId="0" applyFont="1" applyBorder="1" applyAlignment="1">
      <alignment horizontal="left" vertical="center"/>
    </xf>
    <xf numFmtId="0" fontId="6" fillId="0" borderId="0" xfId="0" applyFont="1" applyAlignment="1" applyProtection="1">
      <alignment vertical="center" wrapText="1"/>
      <protection hidden="1" locked="0"/>
    </xf>
    <xf numFmtId="0" fontId="11" fillId="0" borderId="0" xfId="0" applyFont="1" applyAlignment="1" applyProtection="1">
      <alignment vertical="center"/>
      <protection hidden="1" locked="0"/>
    </xf>
    <xf numFmtId="0" fontId="11" fillId="0" borderId="0" xfId="0" applyFont="1" applyAlignment="1" applyProtection="1">
      <alignment horizontal="center" vertical="center" wrapText="1"/>
      <protection hidden="1" locked="0"/>
    </xf>
    <xf numFmtId="49" fontId="87" fillId="34" borderId="39" xfId="0" applyNumberFormat="1" applyFont="1" applyFill="1" applyBorder="1" applyAlignment="1" applyProtection="1">
      <alignment horizontal="center" vertical="center"/>
      <protection hidden="1"/>
    </xf>
    <xf numFmtId="0" fontId="87" fillId="34" borderId="39" xfId="0" applyFont="1" applyFill="1" applyBorder="1" applyAlignment="1" applyProtection="1">
      <alignment horizontal="center" vertical="center"/>
      <protection hidden="1" locked="0"/>
    </xf>
    <xf numFmtId="0" fontId="78" fillId="0" borderId="34" xfId="0" applyFont="1" applyFill="1" applyBorder="1" applyAlignment="1" applyProtection="1">
      <alignment horizontal="center" vertical="center"/>
      <protection hidden="1" locked="0"/>
    </xf>
    <xf numFmtId="0" fontId="78" fillId="0" borderId="40" xfId="0" applyFont="1" applyFill="1" applyBorder="1" applyAlignment="1" applyProtection="1">
      <alignment horizontal="center" vertical="center"/>
      <protection hidden="1" locked="0"/>
    </xf>
    <xf numFmtId="0" fontId="87" fillId="0" borderId="0" xfId="0" applyFont="1" applyFill="1" applyBorder="1" applyAlignment="1">
      <alignment horizontal="center" vertical="center"/>
    </xf>
    <xf numFmtId="0" fontId="85" fillId="0" borderId="29" xfId="0" applyFont="1" applyFill="1" applyBorder="1" applyAlignment="1" applyProtection="1">
      <alignment horizontal="center"/>
      <protection hidden="1" locked="0"/>
    </xf>
    <xf numFmtId="0" fontId="87" fillId="0" borderId="0" xfId="0" applyFont="1" applyFill="1" applyBorder="1" applyAlignment="1" applyProtection="1">
      <alignment horizontal="center" vertical="center"/>
      <protection hidden="1" locked="0"/>
    </xf>
    <xf numFmtId="0" fontId="78" fillId="0" borderId="0" xfId="0" applyFont="1" applyFill="1" applyBorder="1" applyAlignment="1">
      <alignment horizontal="center" vertical="center"/>
    </xf>
    <xf numFmtId="0" fontId="87" fillId="34" borderId="40" xfId="0" applyFont="1" applyFill="1" applyBorder="1" applyAlignment="1" applyProtection="1">
      <alignment horizontal="center" vertical="center"/>
      <protection hidden="1" locked="0"/>
    </xf>
    <xf numFmtId="0" fontId="87" fillId="34" borderId="34" xfId="0" applyFont="1" applyFill="1" applyBorder="1" applyAlignment="1" applyProtection="1">
      <alignment horizontal="center" vertical="center"/>
      <protection hidden="1" locked="0"/>
    </xf>
    <xf numFmtId="0" fontId="76" fillId="0" borderId="40" xfId="0" applyFont="1" applyFill="1" applyBorder="1" applyAlignment="1" applyProtection="1">
      <alignment horizontal="center" vertical="center" wrapText="1"/>
      <protection hidden="1" locked="0"/>
    </xf>
    <xf numFmtId="0" fontId="76" fillId="0" borderId="34" xfId="0" applyFont="1" applyFill="1" applyBorder="1" applyAlignment="1" applyProtection="1">
      <alignment horizontal="center" vertical="center" wrapText="1"/>
      <protection hidden="1" locked="0"/>
    </xf>
    <xf numFmtId="0" fontId="76" fillId="0" borderId="35" xfId="0" applyFont="1" applyFill="1" applyBorder="1" applyAlignment="1" applyProtection="1">
      <alignment horizontal="center" vertical="center" wrapText="1"/>
      <protection hidden="1" locked="0"/>
    </xf>
    <xf numFmtId="0" fontId="78" fillId="0" borderId="14" xfId="0" applyFont="1" applyFill="1" applyBorder="1" applyAlignment="1" applyProtection="1">
      <alignment horizontal="center" vertical="center"/>
      <protection hidden="1"/>
    </xf>
    <xf numFmtId="0" fontId="78" fillId="0" borderId="43" xfId="0" applyFont="1" applyFill="1" applyBorder="1" applyAlignment="1" applyProtection="1">
      <alignment horizontal="center" vertical="center"/>
      <protection hidden="1"/>
    </xf>
    <xf numFmtId="0" fontId="87" fillId="34" borderId="44" xfId="0" applyFont="1" applyFill="1" applyBorder="1" applyAlignment="1" applyProtection="1">
      <alignment horizontal="center" vertical="center"/>
      <protection hidden="1"/>
    </xf>
    <xf numFmtId="0" fontId="76" fillId="0" borderId="45" xfId="0" applyFont="1" applyBorder="1" applyAlignment="1">
      <alignment horizontal="distributed" vertical="center"/>
    </xf>
    <xf numFmtId="0" fontId="76" fillId="0" borderId="46" xfId="0" applyFont="1" applyBorder="1" applyAlignment="1">
      <alignment horizontal="distributed" vertical="center"/>
    </xf>
    <xf numFmtId="49" fontId="87" fillId="34" borderId="39" xfId="0" applyNumberFormat="1" applyFont="1" applyFill="1" applyBorder="1" applyAlignment="1" applyProtection="1">
      <alignment horizontal="center" vertical="center"/>
      <protection hidden="1" locked="0"/>
    </xf>
    <xf numFmtId="0" fontId="87" fillId="34" borderId="39" xfId="0" applyFont="1" applyFill="1" applyBorder="1" applyAlignment="1" applyProtection="1">
      <alignment vertical="top" wrapText="1"/>
      <protection hidden="1" locked="0"/>
    </xf>
    <xf numFmtId="0" fontId="78" fillId="0" borderId="0" xfId="0" applyFont="1" applyAlignment="1" applyProtection="1">
      <alignment vertical="center"/>
      <protection hidden="1" locked="0"/>
    </xf>
    <xf numFmtId="0" fontId="78" fillId="0" borderId="14" xfId="0" applyFont="1" applyFill="1" applyBorder="1" applyAlignment="1" applyProtection="1">
      <alignment horizontal="center" vertical="center"/>
      <protection hidden="1" locked="0"/>
    </xf>
    <xf numFmtId="0" fontId="78" fillId="0" borderId="43" xfId="0" applyFont="1" applyFill="1" applyBorder="1" applyAlignment="1" applyProtection="1">
      <alignment horizontal="center" vertical="center"/>
      <protection hidden="1" locked="0"/>
    </xf>
    <xf numFmtId="0" fontId="8" fillId="0" borderId="21" xfId="0" applyFont="1" applyBorder="1" applyAlignment="1">
      <alignment vertical="center" wrapText="1"/>
    </xf>
    <xf numFmtId="0" fontId="96" fillId="0" borderId="20" xfId="0" applyFont="1" applyBorder="1" applyAlignment="1">
      <alignment vertical="center"/>
    </xf>
    <xf numFmtId="0" fontId="96" fillId="0" borderId="22" xfId="0" applyFont="1" applyBorder="1" applyAlignment="1">
      <alignment vertical="center"/>
    </xf>
    <xf numFmtId="0" fontId="77" fillId="0" borderId="0" xfId="0" applyFont="1" applyBorder="1" applyAlignment="1">
      <alignment horizontal="distributed" vertical="center"/>
    </xf>
    <xf numFmtId="0" fontId="76" fillId="0" borderId="47" xfId="0" applyFont="1" applyBorder="1" applyAlignment="1">
      <alignment horizontal="distributed" vertical="center"/>
    </xf>
    <xf numFmtId="0" fontId="76" fillId="0" borderId="48" xfId="0" applyFont="1" applyBorder="1" applyAlignment="1">
      <alignment horizontal="distributed" vertical="center"/>
    </xf>
    <xf numFmtId="0" fontId="77" fillId="0" borderId="0" xfId="0" applyFont="1" applyBorder="1" applyAlignment="1">
      <alignment horizontal="left" vertical="top" wrapText="1"/>
    </xf>
    <xf numFmtId="0" fontId="77" fillId="0" borderId="29" xfId="0" applyFont="1" applyBorder="1" applyAlignment="1">
      <alignment horizontal="left" vertical="top" wrapText="1"/>
    </xf>
    <xf numFmtId="0" fontId="22" fillId="0" borderId="20" xfId="0" applyFont="1" applyBorder="1" applyAlignment="1">
      <alignment horizontal="center" vertical="center"/>
    </xf>
    <xf numFmtId="0" fontId="77" fillId="0" borderId="0" xfId="0" applyFont="1" applyBorder="1" applyAlignment="1">
      <alignment vertical="center" wrapText="1"/>
    </xf>
    <xf numFmtId="0" fontId="76" fillId="0" borderId="45" xfId="0" applyFont="1" applyBorder="1" applyAlignment="1">
      <alignment horizontal="distributed" vertical="center" wrapText="1"/>
    </xf>
    <xf numFmtId="0" fontId="76" fillId="0" borderId="49" xfId="0" applyFont="1" applyBorder="1" applyAlignment="1">
      <alignment horizontal="distributed" vertical="center"/>
    </xf>
    <xf numFmtId="0" fontId="77" fillId="0" borderId="0" xfId="0" applyFont="1" applyBorder="1" applyAlignment="1">
      <alignment horizontal="left" vertical="center"/>
    </xf>
    <xf numFmtId="0" fontId="8" fillId="0" borderId="25"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81" fillId="0" borderId="0" xfId="0" applyFont="1" applyBorder="1" applyAlignment="1">
      <alignment vertical="center"/>
    </xf>
    <xf numFmtId="0" fontId="16" fillId="0" borderId="20" xfId="0" applyFont="1" applyBorder="1" applyAlignment="1">
      <alignment horizontal="center" vertical="center" shrinkToFit="1"/>
    </xf>
    <xf numFmtId="0" fontId="16" fillId="0" borderId="17" xfId="0" applyFont="1" applyBorder="1" applyAlignment="1">
      <alignment horizontal="center" vertical="center" shrinkToFit="1"/>
    </xf>
    <xf numFmtId="0" fontId="17" fillId="0" borderId="20" xfId="0" applyFont="1" applyBorder="1" applyAlignment="1">
      <alignment horizontal="center" vertical="center"/>
    </xf>
    <xf numFmtId="0" fontId="17" fillId="0" borderId="23" xfId="0" applyFont="1" applyBorder="1" applyAlignment="1">
      <alignment horizontal="center" vertical="center"/>
    </xf>
    <xf numFmtId="0" fontId="17" fillId="0" borderId="17" xfId="0" applyFont="1" applyBorder="1" applyAlignment="1">
      <alignment horizontal="center" vertical="center"/>
    </xf>
    <xf numFmtId="0" fontId="7" fillId="0" borderId="20"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6" xfId="0" applyFont="1" applyBorder="1" applyAlignment="1">
      <alignment horizontal="left" vertical="center" shrinkToFit="1"/>
    </xf>
    <xf numFmtId="0" fontId="96" fillId="0" borderId="26" xfId="0" applyFont="1" applyBorder="1" applyAlignment="1">
      <alignment horizontal="left" vertical="center" shrinkToFit="1"/>
    </xf>
    <xf numFmtId="0" fontId="8" fillId="0" borderId="26" xfId="0" applyFont="1" applyBorder="1" applyAlignment="1">
      <alignment horizontal="left" vertical="center" shrinkToFit="1"/>
    </xf>
    <xf numFmtId="0" fontId="7" fillId="0" borderId="20" xfId="0" applyFont="1" applyBorder="1" applyAlignment="1">
      <alignment vertical="center" shrinkToFit="1"/>
    </xf>
    <xf numFmtId="0" fontId="22" fillId="0" borderId="29" xfId="0" applyFont="1" applyBorder="1" applyAlignment="1">
      <alignment horizontal="center" vertical="center" shrinkToFit="1"/>
    </xf>
    <xf numFmtId="0" fontId="76" fillId="0" borderId="36" xfId="0" applyFont="1" applyBorder="1" applyAlignment="1">
      <alignment horizontal="distributed" vertical="center" wrapText="1"/>
    </xf>
    <xf numFmtId="0" fontId="76" fillId="0" borderId="20" xfId="0" applyFont="1" applyBorder="1" applyAlignment="1">
      <alignment horizontal="distributed" vertical="center" wrapText="1"/>
    </xf>
    <xf numFmtId="0" fontId="76" fillId="0" borderId="37" xfId="0" applyFont="1" applyBorder="1" applyAlignment="1">
      <alignment horizontal="distributed" vertical="center" wrapText="1"/>
    </xf>
    <xf numFmtId="0" fontId="76" fillId="0" borderId="13" xfId="0" applyFont="1" applyBorder="1" applyAlignment="1">
      <alignment horizontal="distributed" vertical="center" wrapText="1"/>
    </xf>
    <xf numFmtId="0" fontId="76" fillId="0" borderId="0" xfId="0" applyFont="1" applyBorder="1" applyAlignment="1">
      <alignment horizontal="distributed" vertical="center" wrapText="1"/>
    </xf>
    <xf numFmtId="0" fontId="76" fillId="0" borderId="38" xfId="0" applyFont="1" applyBorder="1" applyAlignment="1">
      <alignment horizontal="distributed" vertical="center" wrapText="1"/>
    </xf>
    <xf numFmtId="0" fontId="76" fillId="0" borderId="31" xfId="0" applyFont="1" applyBorder="1" applyAlignment="1">
      <alignment horizontal="distributed" vertical="center" wrapText="1"/>
    </xf>
    <xf numFmtId="0" fontId="76" fillId="0" borderId="17" xfId="0" applyFont="1" applyBorder="1" applyAlignment="1">
      <alignment horizontal="distributed" vertical="center" wrapText="1"/>
    </xf>
    <xf numFmtId="0" fontId="76" fillId="0" borderId="32" xfId="0" applyFont="1" applyBorder="1" applyAlignment="1">
      <alignment horizontal="distributed" vertical="center" wrapText="1"/>
    </xf>
    <xf numFmtId="0" fontId="82" fillId="0" borderId="11" xfId="0" applyFont="1" applyBorder="1" applyAlignment="1">
      <alignment horizontal="distributed" vertical="center"/>
    </xf>
    <xf numFmtId="0" fontId="82" fillId="0" borderId="0" xfId="0" applyFont="1" applyBorder="1" applyAlignment="1">
      <alignment horizontal="distributed" vertical="center"/>
    </xf>
    <xf numFmtId="0" fontId="7" fillId="0" borderId="26" xfId="0" applyFont="1" applyBorder="1" applyAlignment="1">
      <alignment horizontal="left" vertical="center"/>
    </xf>
    <xf numFmtId="0" fontId="80" fillId="0" borderId="0" xfId="0" applyFont="1" applyBorder="1" applyAlignment="1">
      <alignment horizontal="left" vertical="center" wrapText="1"/>
    </xf>
    <xf numFmtId="0" fontId="97" fillId="36" borderId="0" xfId="0" applyFont="1" applyFill="1" applyBorder="1" applyAlignment="1" applyProtection="1">
      <alignment horizontal="center" vertical="top"/>
      <protection hidden="1" locked="0"/>
    </xf>
    <xf numFmtId="0" fontId="87" fillId="34" borderId="44" xfId="0" applyFont="1" applyFill="1" applyBorder="1" applyAlignment="1" applyProtection="1">
      <alignment horizontal="center" vertical="center"/>
      <protection hidden="1" locked="0"/>
    </xf>
    <xf numFmtId="0" fontId="87" fillId="34" borderId="39" xfId="0" applyFont="1" applyFill="1" applyBorder="1" applyAlignment="1" applyProtection="1">
      <alignment vertical="center"/>
      <protection hidden="1" locked="0"/>
    </xf>
    <xf numFmtId="0" fontId="85" fillId="0" borderId="29" xfId="0" applyFont="1" applyFill="1" applyBorder="1" applyAlignment="1" applyProtection="1">
      <alignment horizontal="center" vertical="center"/>
      <protection hidden="1" locked="0"/>
    </xf>
    <xf numFmtId="0" fontId="87" fillId="35" borderId="39" xfId="0" applyFont="1" applyFill="1" applyBorder="1" applyAlignment="1" applyProtection="1">
      <alignment vertical="top" wrapText="1"/>
      <protection hidden="1" locked="0"/>
    </xf>
    <xf numFmtId="0" fontId="87" fillId="34" borderId="35" xfId="0" applyFont="1" applyFill="1" applyBorder="1" applyAlignment="1" applyProtection="1">
      <alignment horizontal="center" vertical="center"/>
      <protection hidden="1" locked="0"/>
    </xf>
    <xf numFmtId="49" fontId="87" fillId="0" borderId="0" xfId="0" applyNumberFormat="1" applyFont="1" applyFill="1" applyBorder="1" applyAlignment="1" applyProtection="1">
      <alignment horizontal="center" vertical="center"/>
      <protection hidden="1" locked="0"/>
    </xf>
    <xf numFmtId="0" fontId="76" fillId="0" borderId="40" xfId="0" applyFont="1" applyFill="1" applyBorder="1" applyAlignment="1" applyProtection="1">
      <alignment vertical="center" wrapText="1"/>
      <protection hidden="1" locked="0"/>
    </xf>
    <xf numFmtId="0" fontId="76" fillId="0" borderId="34" xfId="0" applyFont="1" applyFill="1" applyBorder="1" applyAlignment="1" applyProtection="1">
      <alignment vertical="center" wrapText="1"/>
      <protection hidden="1" locked="0"/>
    </xf>
    <xf numFmtId="0" fontId="76" fillId="0" borderId="35" xfId="0" applyFont="1" applyFill="1" applyBorder="1" applyAlignment="1" applyProtection="1">
      <alignment vertical="center" wrapText="1"/>
      <protection hidden="1" locked="0"/>
    </xf>
    <xf numFmtId="0" fontId="11" fillId="0" borderId="0" xfId="0" applyFont="1" applyAlignment="1" applyProtection="1">
      <alignment vertical="center" wrapText="1"/>
      <protection hidden="1" locked="0"/>
    </xf>
    <xf numFmtId="0" fontId="22" fillId="0" borderId="29" xfId="0" applyFont="1" applyBorder="1" applyAlignment="1">
      <alignment horizontal="center" vertical="center"/>
    </xf>
    <xf numFmtId="0" fontId="22" fillId="0" borderId="20" xfId="0" applyFont="1" applyBorder="1" applyAlignment="1">
      <alignment horizontal="center" vertical="center" shrinkToFit="1"/>
    </xf>
    <xf numFmtId="0" fontId="18" fillId="0" borderId="0" xfId="0" applyFont="1" applyBorder="1" applyAlignment="1">
      <alignment horizontal="center" vertical="center"/>
    </xf>
    <xf numFmtId="0" fontId="78" fillId="0" borderId="35" xfId="0" applyFont="1" applyFill="1" applyBorder="1" applyAlignment="1" applyProtection="1">
      <alignment horizontal="center" vertical="center"/>
      <protection hidden="1" locked="0"/>
    </xf>
    <xf numFmtId="0" fontId="77" fillId="0" borderId="29" xfId="0" applyFont="1" applyBorder="1" applyAlignment="1">
      <alignment vertical="center" wrapText="1"/>
    </xf>
    <xf numFmtId="0" fontId="89" fillId="0" borderId="0" xfId="0" applyFont="1" applyBorder="1" applyAlignment="1">
      <alignment horizontal="center" vertical="center"/>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_09336" xfId="55"/>
    <cellStyle name="良い"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110</xdr:row>
      <xdr:rowOff>0</xdr:rowOff>
    </xdr:from>
    <xdr:to>
      <xdr:col>29</xdr:col>
      <xdr:colOff>142875</xdr:colOff>
      <xdr:row>113</xdr:row>
      <xdr:rowOff>0</xdr:rowOff>
    </xdr:to>
    <xdr:sp>
      <xdr:nvSpPr>
        <xdr:cNvPr id="1" name="大かっこ 2"/>
        <xdr:cNvSpPr>
          <a:spLocks/>
        </xdr:cNvSpPr>
      </xdr:nvSpPr>
      <xdr:spPr>
        <a:xfrm>
          <a:off x="3067050" y="20173950"/>
          <a:ext cx="3152775" cy="4572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9525</xdr:colOff>
      <xdr:row>130</xdr:row>
      <xdr:rowOff>57150</xdr:rowOff>
    </xdr:from>
    <xdr:to>
      <xdr:col>16</xdr:col>
      <xdr:colOff>152400</xdr:colOff>
      <xdr:row>130</xdr:row>
      <xdr:rowOff>238125</xdr:rowOff>
    </xdr:to>
    <xdr:sp>
      <xdr:nvSpPr>
        <xdr:cNvPr id="2" name="正方形/長方形 3"/>
        <xdr:cNvSpPr>
          <a:spLocks/>
        </xdr:cNvSpPr>
      </xdr:nvSpPr>
      <xdr:spPr>
        <a:xfrm>
          <a:off x="3362325" y="23526750"/>
          <a:ext cx="142875" cy="180975"/>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9525</xdr:colOff>
      <xdr:row>130</xdr:row>
      <xdr:rowOff>57150</xdr:rowOff>
    </xdr:from>
    <xdr:to>
      <xdr:col>6</xdr:col>
      <xdr:colOff>161925</xdr:colOff>
      <xdr:row>130</xdr:row>
      <xdr:rowOff>238125</xdr:rowOff>
    </xdr:to>
    <xdr:sp>
      <xdr:nvSpPr>
        <xdr:cNvPr id="3" name="正方形/長方形 4"/>
        <xdr:cNvSpPr>
          <a:spLocks/>
        </xdr:cNvSpPr>
      </xdr:nvSpPr>
      <xdr:spPr>
        <a:xfrm>
          <a:off x="1266825" y="23526750"/>
          <a:ext cx="152400" cy="180975"/>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9525</xdr:colOff>
      <xdr:row>203</xdr:row>
      <xdr:rowOff>57150</xdr:rowOff>
    </xdr:from>
    <xdr:to>
      <xdr:col>6</xdr:col>
      <xdr:colOff>161925</xdr:colOff>
      <xdr:row>203</xdr:row>
      <xdr:rowOff>238125</xdr:rowOff>
    </xdr:to>
    <xdr:sp>
      <xdr:nvSpPr>
        <xdr:cNvPr id="4" name="正方形/長方形 7"/>
        <xdr:cNvSpPr>
          <a:spLocks/>
        </xdr:cNvSpPr>
      </xdr:nvSpPr>
      <xdr:spPr>
        <a:xfrm>
          <a:off x="1266825" y="35128200"/>
          <a:ext cx="152400" cy="180975"/>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9525</xdr:colOff>
      <xdr:row>203</xdr:row>
      <xdr:rowOff>57150</xdr:rowOff>
    </xdr:from>
    <xdr:to>
      <xdr:col>16</xdr:col>
      <xdr:colOff>152400</xdr:colOff>
      <xdr:row>203</xdr:row>
      <xdr:rowOff>238125</xdr:rowOff>
    </xdr:to>
    <xdr:sp>
      <xdr:nvSpPr>
        <xdr:cNvPr id="5" name="正方形/長方形 8"/>
        <xdr:cNvSpPr>
          <a:spLocks/>
        </xdr:cNvSpPr>
      </xdr:nvSpPr>
      <xdr:spPr>
        <a:xfrm>
          <a:off x="3362325" y="35128200"/>
          <a:ext cx="142875" cy="180975"/>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9525</xdr:colOff>
      <xdr:row>1</xdr:row>
      <xdr:rowOff>57150</xdr:rowOff>
    </xdr:from>
    <xdr:to>
      <xdr:col>8</xdr:col>
      <xdr:colOff>76200</xdr:colOff>
      <xdr:row>1</xdr:row>
      <xdr:rowOff>247650</xdr:rowOff>
    </xdr:to>
    <xdr:sp>
      <xdr:nvSpPr>
        <xdr:cNvPr id="6" name="正方形/長方形 9"/>
        <xdr:cNvSpPr>
          <a:spLocks/>
        </xdr:cNvSpPr>
      </xdr:nvSpPr>
      <xdr:spPr>
        <a:xfrm>
          <a:off x="1476375" y="342900"/>
          <a:ext cx="276225" cy="190500"/>
        </a:xfrm>
        <a:prstGeom prst="rect">
          <a:avLst/>
        </a:prstGeom>
        <a:solidFill>
          <a:srgbClr val="CCFFFF"/>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95250</xdr:colOff>
      <xdr:row>2</xdr:row>
      <xdr:rowOff>19050</xdr:rowOff>
    </xdr:from>
    <xdr:to>
      <xdr:col>11</xdr:col>
      <xdr:colOff>123825</xdr:colOff>
      <xdr:row>2</xdr:row>
      <xdr:rowOff>247650</xdr:rowOff>
    </xdr:to>
    <xdr:sp>
      <xdr:nvSpPr>
        <xdr:cNvPr id="7" name="Rectangle 23"/>
        <xdr:cNvSpPr>
          <a:spLocks/>
        </xdr:cNvSpPr>
      </xdr:nvSpPr>
      <xdr:spPr>
        <a:xfrm>
          <a:off x="304800" y="590550"/>
          <a:ext cx="2124075" cy="228600"/>
        </a:xfrm>
        <a:prstGeom prst="rect">
          <a:avLst/>
        </a:prstGeom>
        <a:solidFill>
          <a:srgbClr val="FFCC99"/>
        </a:solidFill>
        <a:ln w="3175" cmpd="sng">
          <a:solidFill>
            <a:srgbClr val="000000"/>
          </a:solidFill>
          <a:headEnd type="none"/>
          <a:tailEnd type="none"/>
        </a:ln>
      </xdr:spPr>
      <xdr:txBody>
        <a:bodyPr vertOverflow="clip" wrap="square" lIns="27432" tIns="0" rIns="0" bIns="18288" anchor="b"/>
        <a:p>
          <a:pPr algn="ctr">
            <a:defRPr/>
          </a:pPr>
          <a:r>
            <a:rPr lang="en-US" cap="none" sz="1100" b="0" i="0" u="none" baseline="0">
              <a:solidFill>
                <a:srgbClr val="000000"/>
              </a:solidFill>
            </a:rPr>
            <a:t>＊＊＊＊　ここまで入力　＊＊＊＊</a:t>
          </a:r>
        </a:p>
      </xdr:txBody>
    </xdr:sp>
    <xdr:clientData/>
  </xdr:twoCellAnchor>
  <xdr:twoCellAnchor>
    <xdr:from>
      <xdr:col>14</xdr:col>
      <xdr:colOff>0</xdr:colOff>
      <xdr:row>11</xdr:row>
      <xdr:rowOff>19050</xdr:rowOff>
    </xdr:from>
    <xdr:to>
      <xdr:col>14</xdr:col>
      <xdr:colOff>104775</xdr:colOff>
      <xdr:row>13</xdr:row>
      <xdr:rowOff>0</xdr:rowOff>
    </xdr:to>
    <xdr:sp>
      <xdr:nvSpPr>
        <xdr:cNvPr id="8" name="右中かっこ 11"/>
        <xdr:cNvSpPr>
          <a:spLocks/>
        </xdr:cNvSpPr>
      </xdr:nvSpPr>
      <xdr:spPr>
        <a:xfrm>
          <a:off x="2933700" y="2286000"/>
          <a:ext cx="104775" cy="323850"/>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38100</xdr:colOff>
      <xdr:row>93</xdr:row>
      <xdr:rowOff>9525</xdr:rowOff>
    </xdr:from>
    <xdr:to>
      <xdr:col>18</xdr:col>
      <xdr:colOff>171450</xdr:colOff>
      <xdr:row>95</xdr:row>
      <xdr:rowOff>57150</xdr:rowOff>
    </xdr:to>
    <xdr:sp>
      <xdr:nvSpPr>
        <xdr:cNvPr id="9" name="Text Box 52"/>
        <xdr:cNvSpPr txBox="1">
          <a:spLocks noChangeArrowheads="1"/>
        </xdr:cNvSpPr>
      </xdr:nvSpPr>
      <xdr:spPr>
        <a:xfrm>
          <a:off x="3810000" y="17497425"/>
          <a:ext cx="142875" cy="390525"/>
        </a:xfrm>
        <a:prstGeom prst="rect">
          <a:avLst/>
        </a:prstGeom>
        <a:noFill/>
        <a:ln w="9525" cmpd="sng">
          <a:noFill/>
        </a:ln>
      </xdr:spPr>
      <xdr:txBody>
        <a:bodyPr vertOverflow="clip" wrap="square" lIns="0" tIns="0" rIns="0" bIns="0" vert="wordArtVertRtl"/>
        <a:p>
          <a:pPr algn="l">
            <a:defRPr/>
          </a:pPr>
          <a:r>
            <a:rPr lang="en-US" cap="none" sz="1000" b="0" i="0" u="none" baseline="0">
              <a:solidFill>
                <a:srgbClr val="000000"/>
              </a:solidFill>
            </a:rPr>
            <a:t>新規</a:t>
          </a:r>
        </a:p>
      </xdr:txBody>
    </xdr:sp>
    <xdr:clientData/>
  </xdr:twoCellAnchor>
  <xdr:twoCellAnchor>
    <xdr:from>
      <xdr:col>20</xdr:col>
      <xdr:colOff>28575</xdr:colOff>
      <xdr:row>93</xdr:row>
      <xdr:rowOff>28575</xdr:rowOff>
    </xdr:from>
    <xdr:to>
      <xdr:col>20</xdr:col>
      <xdr:colOff>171450</xdr:colOff>
      <xdr:row>95</xdr:row>
      <xdr:rowOff>47625</xdr:rowOff>
    </xdr:to>
    <xdr:sp>
      <xdr:nvSpPr>
        <xdr:cNvPr id="10" name="Text Box 50"/>
        <xdr:cNvSpPr txBox="1">
          <a:spLocks noChangeArrowheads="1"/>
        </xdr:cNvSpPr>
      </xdr:nvSpPr>
      <xdr:spPr>
        <a:xfrm>
          <a:off x="4219575" y="17516475"/>
          <a:ext cx="152400" cy="361950"/>
        </a:xfrm>
        <a:prstGeom prst="rect">
          <a:avLst/>
        </a:prstGeom>
        <a:noFill/>
        <a:ln w="9525" cmpd="sng">
          <a:noFill/>
        </a:ln>
      </xdr:spPr>
      <xdr:txBody>
        <a:bodyPr vertOverflow="clip" wrap="square" lIns="0" tIns="0" rIns="0" bIns="0" vert="wordArtVertRtl"/>
        <a:p>
          <a:pPr algn="l">
            <a:defRPr/>
          </a:pPr>
          <a:r>
            <a:rPr lang="en-US" cap="none" sz="1000" b="0" i="0" u="none" baseline="0">
              <a:solidFill>
                <a:srgbClr val="000000"/>
              </a:solidFill>
            </a:rPr>
            <a:t>変更</a:t>
          </a:r>
        </a:p>
      </xdr:txBody>
    </xdr:sp>
    <xdr:clientData/>
  </xdr:twoCellAnchor>
  <xdr:twoCellAnchor>
    <xdr:from>
      <xdr:col>16</xdr:col>
      <xdr:colOff>19050</xdr:colOff>
      <xdr:row>45</xdr:row>
      <xdr:rowOff>9525</xdr:rowOff>
    </xdr:from>
    <xdr:to>
      <xdr:col>16</xdr:col>
      <xdr:colOff>152400</xdr:colOff>
      <xdr:row>46</xdr:row>
      <xdr:rowOff>171450</xdr:rowOff>
    </xdr:to>
    <xdr:sp>
      <xdr:nvSpPr>
        <xdr:cNvPr id="11" name="右中かっこ 14"/>
        <xdr:cNvSpPr>
          <a:spLocks/>
        </xdr:cNvSpPr>
      </xdr:nvSpPr>
      <xdr:spPr>
        <a:xfrm>
          <a:off x="3371850" y="9058275"/>
          <a:ext cx="133350" cy="333375"/>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67</xdr:row>
      <xdr:rowOff>9525</xdr:rowOff>
    </xdr:from>
    <xdr:to>
      <xdr:col>29</xdr:col>
      <xdr:colOff>114300</xdr:colOff>
      <xdr:row>68</xdr:row>
      <xdr:rowOff>161925</xdr:rowOff>
    </xdr:to>
    <xdr:sp>
      <xdr:nvSpPr>
        <xdr:cNvPr id="12" name="右中かっこ 16"/>
        <xdr:cNvSpPr>
          <a:spLocks/>
        </xdr:cNvSpPr>
      </xdr:nvSpPr>
      <xdr:spPr>
        <a:xfrm>
          <a:off x="6076950" y="12801600"/>
          <a:ext cx="114300" cy="323850"/>
        </a:xfrm>
        <a:prstGeom prst="rightBrace">
          <a:avLst/>
        </a:prstGeom>
        <a:noFill/>
        <a:ln w="19050" cmpd="sng">
          <a:solidFill>
            <a:srgbClr val="0000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111</a:t>
          </a:r>
          <a:r>
            <a:rPr lang="en-US" cap="none" sz="1100" b="0" i="0" u="none" baseline="0">
              <a:solidFill>
                <a:srgbClr val="000000"/>
              </a:solidFill>
            </a:rPr>
            <a:t>１</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１１１１１</a:t>
          </a:r>
        </a:p>
      </xdr:txBody>
    </xdr:sp>
    <xdr:clientData/>
  </xdr:twoCellAnchor>
  <xdr:twoCellAnchor>
    <xdr:from>
      <xdr:col>32</xdr:col>
      <xdr:colOff>142875</xdr:colOff>
      <xdr:row>71</xdr:row>
      <xdr:rowOff>9525</xdr:rowOff>
    </xdr:from>
    <xdr:to>
      <xdr:col>33</xdr:col>
      <xdr:colOff>47625</xdr:colOff>
      <xdr:row>78</xdr:row>
      <xdr:rowOff>142875</xdr:rowOff>
    </xdr:to>
    <xdr:sp>
      <xdr:nvSpPr>
        <xdr:cNvPr id="13" name="右中かっこ 17"/>
        <xdr:cNvSpPr>
          <a:spLocks/>
        </xdr:cNvSpPr>
      </xdr:nvSpPr>
      <xdr:spPr>
        <a:xfrm>
          <a:off x="6848475" y="13468350"/>
          <a:ext cx="114300" cy="1552575"/>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88</xdr:row>
      <xdr:rowOff>0</xdr:rowOff>
    </xdr:from>
    <xdr:to>
      <xdr:col>29</xdr:col>
      <xdr:colOff>76200</xdr:colOff>
      <xdr:row>89</xdr:row>
      <xdr:rowOff>57150</xdr:rowOff>
    </xdr:to>
    <xdr:sp>
      <xdr:nvSpPr>
        <xdr:cNvPr id="14" name="Rectangle 23"/>
        <xdr:cNvSpPr>
          <a:spLocks/>
        </xdr:cNvSpPr>
      </xdr:nvSpPr>
      <xdr:spPr>
        <a:xfrm>
          <a:off x="628650" y="16611600"/>
          <a:ext cx="5524500" cy="209550"/>
        </a:xfrm>
        <a:prstGeom prst="rect">
          <a:avLst/>
        </a:prstGeom>
        <a:solidFill>
          <a:srgbClr val="FFCC99"/>
        </a:solidFill>
        <a:ln w="3175" cmpd="sng">
          <a:solidFill>
            <a:srgbClr val="000000"/>
          </a:solidFill>
          <a:headEnd type="none"/>
          <a:tailEnd type="none"/>
        </a:ln>
      </xdr:spPr>
      <xdr:txBody>
        <a:bodyPr vertOverflow="clip" wrap="square" lIns="27432" tIns="0" rIns="0" bIns="18288" anchor="b"/>
        <a:p>
          <a:pPr algn="l">
            <a:defRPr/>
          </a:pPr>
          <a:r>
            <a:rPr lang="en-US" cap="none" sz="1100" b="0" i="0" u="none" baseline="0">
              <a:solidFill>
                <a:srgbClr val="000000"/>
              </a:solidFill>
            </a:rPr>
            <a:t>＊＊＊＊＊＊＊＊＊＊＊＊＊＊＊＊　ここまで入力　＊＊＊＊＊＊＊＊＊＊＊＊＊＊＊＊＊</a:t>
          </a:r>
        </a:p>
      </xdr:txBody>
    </xdr:sp>
    <xdr:clientData/>
  </xdr:twoCellAnchor>
  <xdr:twoCellAnchor>
    <xdr:from>
      <xdr:col>25</xdr:col>
      <xdr:colOff>38100</xdr:colOff>
      <xdr:row>13</xdr:row>
      <xdr:rowOff>161925</xdr:rowOff>
    </xdr:from>
    <xdr:to>
      <xdr:col>25</xdr:col>
      <xdr:colOff>104775</xdr:colOff>
      <xdr:row>18</xdr:row>
      <xdr:rowOff>0</xdr:rowOff>
    </xdr:to>
    <xdr:sp>
      <xdr:nvSpPr>
        <xdr:cNvPr id="15" name="右中かっこ 21"/>
        <xdr:cNvSpPr>
          <a:spLocks/>
        </xdr:cNvSpPr>
      </xdr:nvSpPr>
      <xdr:spPr>
        <a:xfrm>
          <a:off x="5276850" y="2771775"/>
          <a:ext cx="66675" cy="666750"/>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19050</xdr:colOff>
      <xdr:row>166</xdr:row>
      <xdr:rowOff>9525</xdr:rowOff>
    </xdr:from>
    <xdr:to>
      <xdr:col>18</xdr:col>
      <xdr:colOff>171450</xdr:colOff>
      <xdr:row>168</xdr:row>
      <xdr:rowOff>0</xdr:rowOff>
    </xdr:to>
    <xdr:sp>
      <xdr:nvSpPr>
        <xdr:cNvPr id="16" name="Text Box 52"/>
        <xdr:cNvSpPr txBox="1">
          <a:spLocks noChangeArrowheads="1"/>
        </xdr:cNvSpPr>
      </xdr:nvSpPr>
      <xdr:spPr>
        <a:xfrm>
          <a:off x="3790950" y="29156025"/>
          <a:ext cx="161925" cy="333375"/>
        </a:xfrm>
        <a:prstGeom prst="rect">
          <a:avLst/>
        </a:prstGeom>
        <a:noFill/>
        <a:ln w="9525" cmpd="sng">
          <a:noFill/>
        </a:ln>
      </xdr:spPr>
      <xdr:txBody>
        <a:bodyPr vertOverflow="clip" wrap="square" lIns="0" tIns="0" rIns="0" bIns="0" vert="wordArtVertRtl"/>
        <a:p>
          <a:pPr algn="l">
            <a:defRPr/>
          </a:pPr>
          <a:r>
            <a:rPr lang="en-US" cap="none" sz="1000" b="0" i="0" u="none" baseline="0">
              <a:solidFill>
                <a:srgbClr val="000000"/>
              </a:solidFill>
            </a:rPr>
            <a:t>新規</a:t>
          </a:r>
        </a:p>
      </xdr:txBody>
    </xdr:sp>
    <xdr:clientData/>
  </xdr:twoCellAnchor>
  <xdr:twoCellAnchor>
    <xdr:from>
      <xdr:col>20</xdr:col>
      <xdr:colOff>28575</xdr:colOff>
      <xdr:row>166</xdr:row>
      <xdr:rowOff>19050</xdr:rowOff>
    </xdr:from>
    <xdr:to>
      <xdr:col>20</xdr:col>
      <xdr:colOff>171450</xdr:colOff>
      <xdr:row>168</xdr:row>
      <xdr:rowOff>47625</xdr:rowOff>
    </xdr:to>
    <xdr:sp>
      <xdr:nvSpPr>
        <xdr:cNvPr id="17" name="Text Box 50"/>
        <xdr:cNvSpPr txBox="1">
          <a:spLocks noChangeArrowheads="1"/>
        </xdr:cNvSpPr>
      </xdr:nvSpPr>
      <xdr:spPr>
        <a:xfrm>
          <a:off x="4219575" y="29165550"/>
          <a:ext cx="152400" cy="371475"/>
        </a:xfrm>
        <a:prstGeom prst="rect">
          <a:avLst/>
        </a:prstGeom>
        <a:noFill/>
        <a:ln w="9525" cmpd="sng">
          <a:noFill/>
        </a:ln>
      </xdr:spPr>
      <xdr:txBody>
        <a:bodyPr vertOverflow="clip" wrap="square" lIns="0" tIns="0" rIns="0" bIns="0" vert="wordArtVertRtl"/>
        <a:p>
          <a:pPr algn="l">
            <a:defRPr/>
          </a:pPr>
          <a:r>
            <a:rPr lang="en-US" cap="none" sz="1000" b="0" i="0" u="none" baseline="0">
              <a:solidFill>
                <a:srgbClr val="000000"/>
              </a:solidFill>
            </a:rPr>
            <a:t>変更</a:t>
          </a:r>
        </a:p>
      </xdr:txBody>
    </xdr:sp>
    <xdr:clientData/>
  </xdr:twoCellAnchor>
  <xdr:twoCellAnchor>
    <xdr:from>
      <xdr:col>14</xdr:col>
      <xdr:colOff>133350</xdr:colOff>
      <xdr:row>183</xdr:row>
      <xdr:rowOff>0</xdr:rowOff>
    </xdr:from>
    <xdr:to>
      <xdr:col>29</xdr:col>
      <xdr:colOff>142875</xdr:colOff>
      <xdr:row>186</xdr:row>
      <xdr:rowOff>0</xdr:rowOff>
    </xdr:to>
    <xdr:sp>
      <xdr:nvSpPr>
        <xdr:cNvPr id="18" name="大かっこ 25"/>
        <xdr:cNvSpPr>
          <a:spLocks/>
        </xdr:cNvSpPr>
      </xdr:nvSpPr>
      <xdr:spPr>
        <a:xfrm>
          <a:off x="3067050" y="31794450"/>
          <a:ext cx="3152775" cy="4572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9525</xdr:colOff>
      <xdr:row>203</xdr:row>
      <xdr:rowOff>57150</xdr:rowOff>
    </xdr:from>
    <xdr:to>
      <xdr:col>16</xdr:col>
      <xdr:colOff>152400</xdr:colOff>
      <xdr:row>203</xdr:row>
      <xdr:rowOff>238125</xdr:rowOff>
    </xdr:to>
    <xdr:sp>
      <xdr:nvSpPr>
        <xdr:cNvPr id="19" name="正方形/長方形 26"/>
        <xdr:cNvSpPr>
          <a:spLocks/>
        </xdr:cNvSpPr>
      </xdr:nvSpPr>
      <xdr:spPr>
        <a:xfrm>
          <a:off x="3362325" y="35071050"/>
          <a:ext cx="142875" cy="180975"/>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9525</xdr:colOff>
      <xdr:row>203</xdr:row>
      <xdr:rowOff>57150</xdr:rowOff>
    </xdr:from>
    <xdr:to>
      <xdr:col>6</xdr:col>
      <xdr:colOff>161925</xdr:colOff>
      <xdr:row>203</xdr:row>
      <xdr:rowOff>238125</xdr:rowOff>
    </xdr:to>
    <xdr:sp>
      <xdr:nvSpPr>
        <xdr:cNvPr id="20" name="正方形/長方形 27"/>
        <xdr:cNvSpPr>
          <a:spLocks/>
        </xdr:cNvSpPr>
      </xdr:nvSpPr>
      <xdr:spPr>
        <a:xfrm>
          <a:off x="1266825" y="35071050"/>
          <a:ext cx="152400" cy="180975"/>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17</xdr:col>
      <xdr:colOff>9525</xdr:colOff>
      <xdr:row>97</xdr:row>
      <xdr:rowOff>0</xdr:rowOff>
    </xdr:from>
    <xdr:to>
      <xdr:col>30</xdr:col>
      <xdr:colOff>47625</xdr:colOff>
      <xdr:row>106</xdr:row>
      <xdr:rowOff>104775</xdr:rowOff>
    </xdr:to>
    <xdr:sp>
      <xdr:nvSpPr>
        <xdr:cNvPr id="21" name="正方形/長方形 29"/>
        <xdr:cNvSpPr>
          <a:spLocks/>
        </xdr:cNvSpPr>
      </xdr:nvSpPr>
      <xdr:spPr>
        <a:xfrm>
          <a:off x="3571875" y="18011775"/>
          <a:ext cx="2762250" cy="1600200"/>
        </a:xfrm>
        <a:prstGeom prst="rect">
          <a:avLst/>
        </a:prstGeom>
        <a:noFill/>
        <a:ln w="6350"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17</xdr:col>
      <xdr:colOff>9525</xdr:colOff>
      <xdr:row>170</xdr:row>
      <xdr:rowOff>0</xdr:rowOff>
    </xdr:from>
    <xdr:to>
      <xdr:col>30</xdr:col>
      <xdr:colOff>47625</xdr:colOff>
      <xdr:row>179</xdr:row>
      <xdr:rowOff>57150</xdr:rowOff>
    </xdr:to>
    <xdr:sp>
      <xdr:nvSpPr>
        <xdr:cNvPr id="22" name="正方形/長方形 30"/>
        <xdr:cNvSpPr>
          <a:spLocks/>
        </xdr:cNvSpPr>
      </xdr:nvSpPr>
      <xdr:spPr>
        <a:xfrm>
          <a:off x="3571875" y="29727525"/>
          <a:ext cx="2762250" cy="1485900"/>
        </a:xfrm>
        <a:prstGeom prst="rect">
          <a:avLst/>
        </a:prstGeom>
        <a:noFill/>
        <a:ln w="6350"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38</xdr:col>
      <xdr:colOff>28575</xdr:colOff>
      <xdr:row>54</xdr:row>
      <xdr:rowOff>9525</xdr:rowOff>
    </xdr:from>
    <xdr:to>
      <xdr:col>38</xdr:col>
      <xdr:colOff>104775</xdr:colOff>
      <xdr:row>61</xdr:row>
      <xdr:rowOff>38100</xdr:rowOff>
    </xdr:to>
    <xdr:sp>
      <xdr:nvSpPr>
        <xdr:cNvPr id="23" name="右中かっこ 28"/>
        <xdr:cNvSpPr>
          <a:spLocks/>
        </xdr:cNvSpPr>
      </xdr:nvSpPr>
      <xdr:spPr>
        <a:xfrm>
          <a:off x="7991475" y="10601325"/>
          <a:ext cx="85725" cy="1219200"/>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104775</xdr:colOff>
      <xdr:row>118</xdr:row>
      <xdr:rowOff>85725</xdr:rowOff>
    </xdr:from>
    <xdr:to>
      <xdr:col>9</xdr:col>
      <xdr:colOff>57150</xdr:colOff>
      <xdr:row>119</xdr:row>
      <xdr:rowOff>114300</xdr:rowOff>
    </xdr:to>
    <xdr:sp>
      <xdr:nvSpPr>
        <xdr:cNvPr id="24" name="大かっこ 1"/>
        <xdr:cNvSpPr>
          <a:spLocks/>
        </xdr:cNvSpPr>
      </xdr:nvSpPr>
      <xdr:spPr>
        <a:xfrm>
          <a:off x="1571625" y="21536025"/>
          <a:ext cx="371475"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104775</xdr:colOff>
      <xdr:row>118</xdr:row>
      <xdr:rowOff>76200</xdr:rowOff>
    </xdr:from>
    <xdr:to>
      <xdr:col>19</xdr:col>
      <xdr:colOff>57150</xdr:colOff>
      <xdr:row>119</xdr:row>
      <xdr:rowOff>104775</xdr:rowOff>
    </xdr:to>
    <xdr:sp>
      <xdr:nvSpPr>
        <xdr:cNvPr id="25" name="大かっこ 33"/>
        <xdr:cNvSpPr>
          <a:spLocks/>
        </xdr:cNvSpPr>
      </xdr:nvSpPr>
      <xdr:spPr>
        <a:xfrm>
          <a:off x="3667125" y="21526500"/>
          <a:ext cx="371475"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133350</xdr:colOff>
      <xdr:row>191</xdr:row>
      <xdr:rowOff>95250</xdr:rowOff>
    </xdr:from>
    <xdr:to>
      <xdr:col>9</xdr:col>
      <xdr:colOff>66675</xdr:colOff>
      <xdr:row>192</xdr:row>
      <xdr:rowOff>123825</xdr:rowOff>
    </xdr:to>
    <xdr:sp>
      <xdr:nvSpPr>
        <xdr:cNvPr id="26" name="大かっこ 5"/>
        <xdr:cNvSpPr>
          <a:spLocks/>
        </xdr:cNvSpPr>
      </xdr:nvSpPr>
      <xdr:spPr>
        <a:xfrm>
          <a:off x="1600200" y="33185100"/>
          <a:ext cx="352425"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104775</xdr:colOff>
      <xdr:row>191</xdr:row>
      <xdr:rowOff>95250</xdr:rowOff>
    </xdr:from>
    <xdr:to>
      <xdr:col>19</xdr:col>
      <xdr:colOff>57150</xdr:colOff>
      <xdr:row>192</xdr:row>
      <xdr:rowOff>123825</xdr:rowOff>
    </xdr:to>
    <xdr:sp>
      <xdr:nvSpPr>
        <xdr:cNvPr id="27" name="大かっこ 24"/>
        <xdr:cNvSpPr>
          <a:spLocks/>
        </xdr:cNvSpPr>
      </xdr:nvSpPr>
      <xdr:spPr>
        <a:xfrm>
          <a:off x="3667125" y="33185100"/>
          <a:ext cx="371475"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40</xdr:row>
      <xdr:rowOff>0</xdr:rowOff>
    </xdr:from>
    <xdr:to>
      <xdr:col>16</xdr:col>
      <xdr:colOff>133350</xdr:colOff>
      <xdr:row>41</xdr:row>
      <xdr:rowOff>161925</xdr:rowOff>
    </xdr:to>
    <xdr:sp>
      <xdr:nvSpPr>
        <xdr:cNvPr id="28" name="右中かっこ 14"/>
        <xdr:cNvSpPr>
          <a:spLocks/>
        </xdr:cNvSpPr>
      </xdr:nvSpPr>
      <xdr:spPr>
        <a:xfrm>
          <a:off x="3352800" y="7896225"/>
          <a:ext cx="133350" cy="333375"/>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214</xdr:row>
      <xdr:rowOff>66675</xdr:rowOff>
    </xdr:from>
    <xdr:to>
      <xdr:col>27</xdr:col>
      <xdr:colOff>47625</xdr:colOff>
      <xdr:row>215</xdr:row>
      <xdr:rowOff>114300</xdr:rowOff>
    </xdr:to>
    <xdr:sp>
      <xdr:nvSpPr>
        <xdr:cNvPr id="29" name="正方形/長方形 2"/>
        <xdr:cNvSpPr>
          <a:spLocks/>
        </xdr:cNvSpPr>
      </xdr:nvSpPr>
      <xdr:spPr>
        <a:xfrm>
          <a:off x="5486400" y="37099875"/>
          <a:ext cx="219075" cy="219075"/>
        </a:xfrm>
        <a:prstGeom prst="rect">
          <a:avLst/>
        </a:prstGeom>
        <a:solidFill>
          <a:srgbClr val="FFFFFF"/>
        </a:solidFill>
        <a:ln w="3175" cmpd="sng">
          <a:solidFill>
            <a:srgbClr val="7F7F7F"/>
          </a:solidFill>
          <a:headEnd type="none"/>
          <a:tailEnd type="none"/>
        </a:ln>
      </xdr:spPr>
      <xdr:txBody>
        <a:bodyPr vertOverflow="clip" wrap="square" lIns="72000" tIns="72000" rIns="72000" bIns="72000"/>
        <a:p>
          <a:pPr algn="l">
            <a:defRPr/>
          </a:pPr>
          <a:r>
            <a:rPr lang="en-US" cap="none" sz="900" b="0" i="0" u="none" baseline="0">
              <a:solidFill>
                <a:srgbClr val="80808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110</xdr:row>
      <xdr:rowOff>0</xdr:rowOff>
    </xdr:from>
    <xdr:to>
      <xdr:col>29</xdr:col>
      <xdr:colOff>142875</xdr:colOff>
      <xdr:row>113</xdr:row>
      <xdr:rowOff>0</xdr:rowOff>
    </xdr:to>
    <xdr:sp>
      <xdr:nvSpPr>
        <xdr:cNvPr id="1" name="大かっこ 2"/>
        <xdr:cNvSpPr>
          <a:spLocks/>
        </xdr:cNvSpPr>
      </xdr:nvSpPr>
      <xdr:spPr>
        <a:xfrm>
          <a:off x="3067050" y="20173950"/>
          <a:ext cx="3152775" cy="4572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9525</xdr:colOff>
      <xdr:row>130</xdr:row>
      <xdr:rowOff>57150</xdr:rowOff>
    </xdr:from>
    <xdr:to>
      <xdr:col>16</xdr:col>
      <xdr:colOff>152400</xdr:colOff>
      <xdr:row>130</xdr:row>
      <xdr:rowOff>238125</xdr:rowOff>
    </xdr:to>
    <xdr:sp>
      <xdr:nvSpPr>
        <xdr:cNvPr id="2" name="正方形/長方形 3"/>
        <xdr:cNvSpPr>
          <a:spLocks/>
        </xdr:cNvSpPr>
      </xdr:nvSpPr>
      <xdr:spPr>
        <a:xfrm>
          <a:off x="3362325" y="23526750"/>
          <a:ext cx="142875" cy="180975"/>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9525</xdr:colOff>
      <xdr:row>130</xdr:row>
      <xdr:rowOff>57150</xdr:rowOff>
    </xdr:from>
    <xdr:to>
      <xdr:col>6</xdr:col>
      <xdr:colOff>161925</xdr:colOff>
      <xdr:row>130</xdr:row>
      <xdr:rowOff>238125</xdr:rowOff>
    </xdr:to>
    <xdr:sp>
      <xdr:nvSpPr>
        <xdr:cNvPr id="3" name="正方形/長方形 4"/>
        <xdr:cNvSpPr>
          <a:spLocks/>
        </xdr:cNvSpPr>
      </xdr:nvSpPr>
      <xdr:spPr>
        <a:xfrm>
          <a:off x="1266825" y="23526750"/>
          <a:ext cx="152400" cy="180975"/>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9525</xdr:colOff>
      <xdr:row>203</xdr:row>
      <xdr:rowOff>57150</xdr:rowOff>
    </xdr:from>
    <xdr:to>
      <xdr:col>6</xdr:col>
      <xdr:colOff>161925</xdr:colOff>
      <xdr:row>203</xdr:row>
      <xdr:rowOff>238125</xdr:rowOff>
    </xdr:to>
    <xdr:sp>
      <xdr:nvSpPr>
        <xdr:cNvPr id="4" name="正方形/長方形 7"/>
        <xdr:cNvSpPr>
          <a:spLocks/>
        </xdr:cNvSpPr>
      </xdr:nvSpPr>
      <xdr:spPr>
        <a:xfrm>
          <a:off x="1266825" y="35128200"/>
          <a:ext cx="152400" cy="180975"/>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9525</xdr:colOff>
      <xdr:row>203</xdr:row>
      <xdr:rowOff>57150</xdr:rowOff>
    </xdr:from>
    <xdr:to>
      <xdr:col>16</xdr:col>
      <xdr:colOff>152400</xdr:colOff>
      <xdr:row>203</xdr:row>
      <xdr:rowOff>238125</xdr:rowOff>
    </xdr:to>
    <xdr:sp>
      <xdr:nvSpPr>
        <xdr:cNvPr id="5" name="正方形/長方形 8"/>
        <xdr:cNvSpPr>
          <a:spLocks/>
        </xdr:cNvSpPr>
      </xdr:nvSpPr>
      <xdr:spPr>
        <a:xfrm>
          <a:off x="3362325" y="35128200"/>
          <a:ext cx="142875" cy="180975"/>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9525</xdr:colOff>
      <xdr:row>1</xdr:row>
      <xdr:rowOff>57150</xdr:rowOff>
    </xdr:from>
    <xdr:to>
      <xdr:col>8</xdr:col>
      <xdr:colOff>76200</xdr:colOff>
      <xdr:row>1</xdr:row>
      <xdr:rowOff>247650</xdr:rowOff>
    </xdr:to>
    <xdr:sp>
      <xdr:nvSpPr>
        <xdr:cNvPr id="6" name="正方形/長方形 9"/>
        <xdr:cNvSpPr>
          <a:spLocks/>
        </xdr:cNvSpPr>
      </xdr:nvSpPr>
      <xdr:spPr>
        <a:xfrm>
          <a:off x="1476375" y="342900"/>
          <a:ext cx="276225" cy="190500"/>
        </a:xfrm>
        <a:prstGeom prst="rect">
          <a:avLst/>
        </a:prstGeom>
        <a:solidFill>
          <a:srgbClr val="CCFFFF"/>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95250</xdr:colOff>
      <xdr:row>2</xdr:row>
      <xdr:rowOff>19050</xdr:rowOff>
    </xdr:from>
    <xdr:to>
      <xdr:col>11</xdr:col>
      <xdr:colOff>123825</xdr:colOff>
      <xdr:row>2</xdr:row>
      <xdr:rowOff>247650</xdr:rowOff>
    </xdr:to>
    <xdr:sp>
      <xdr:nvSpPr>
        <xdr:cNvPr id="7" name="Rectangle 23"/>
        <xdr:cNvSpPr>
          <a:spLocks/>
        </xdr:cNvSpPr>
      </xdr:nvSpPr>
      <xdr:spPr>
        <a:xfrm>
          <a:off x="304800" y="590550"/>
          <a:ext cx="2124075" cy="228600"/>
        </a:xfrm>
        <a:prstGeom prst="rect">
          <a:avLst/>
        </a:prstGeom>
        <a:solidFill>
          <a:srgbClr val="FFCC99"/>
        </a:solidFill>
        <a:ln w="3175" cmpd="sng">
          <a:solidFill>
            <a:srgbClr val="000000"/>
          </a:solidFill>
          <a:headEnd type="none"/>
          <a:tailEnd type="none"/>
        </a:ln>
      </xdr:spPr>
      <xdr:txBody>
        <a:bodyPr vertOverflow="clip" wrap="square" lIns="27432" tIns="0" rIns="0" bIns="18288" anchor="b"/>
        <a:p>
          <a:pPr algn="ctr">
            <a:defRPr/>
          </a:pPr>
          <a:r>
            <a:rPr lang="en-US" cap="none" sz="1100" b="0" i="0" u="none" baseline="0">
              <a:solidFill>
                <a:srgbClr val="000000"/>
              </a:solidFill>
            </a:rPr>
            <a:t>＊＊＊＊　ここまで入力　＊＊＊＊</a:t>
          </a:r>
        </a:p>
      </xdr:txBody>
    </xdr:sp>
    <xdr:clientData/>
  </xdr:twoCellAnchor>
  <xdr:twoCellAnchor>
    <xdr:from>
      <xdr:col>14</xdr:col>
      <xdr:colOff>0</xdr:colOff>
      <xdr:row>11</xdr:row>
      <xdr:rowOff>19050</xdr:rowOff>
    </xdr:from>
    <xdr:to>
      <xdr:col>14</xdr:col>
      <xdr:colOff>104775</xdr:colOff>
      <xdr:row>13</xdr:row>
      <xdr:rowOff>0</xdr:rowOff>
    </xdr:to>
    <xdr:sp>
      <xdr:nvSpPr>
        <xdr:cNvPr id="8" name="右中かっこ 11"/>
        <xdr:cNvSpPr>
          <a:spLocks/>
        </xdr:cNvSpPr>
      </xdr:nvSpPr>
      <xdr:spPr>
        <a:xfrm>
          <a:off x="2933700" y="2286000"/>
          <a:ext cx="104775" cy="323850"/>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38100</xdr:colOff>
      <xdr:row>93</xdr:row>
      <xdr:rowOff>9525</xdr:rowOff>
    </xdr:from>
    <xdr:to>
      <xdr:col>18</xdr:col>
      <xdr:colOff>171450</xdr:colOff>
      <xdr:row>95</xdr:row>
      <xdr:rowOff>57150</xdr:rowOff>
    </xdr:to>
    <xdr:sp>
      <xdr:nvSpPr>
        <xdr:cNvPr id="9" name="Text Box 52"/>
        <xdr:cNvSpPr txBox="1">
          <a:spLocks noChangeArrowheads="1"/>
        </xdr:cNvSpPr>
      </xdr:nvSpPr>
      <xdr:spPr>
        <a:xfrm>
          <a:off x="3810000" y="17497425"/>
          <a:ext cx="142875" cy="390525"/>
        </a:xfrm>
        <a:prstGeom prst="rect">
          <a:avLst/>
        </a:prstGeom>
        <a:noFill/>
        <a:ln w="9525" cmpd="sng">
          <a:noFill/>
        </a:ln>
      </xdr:spPr>
      <xdr:txBody>
        <a:bodyPr vertOverflow="clip" wrap="square" lIns="0" tIns="0" rIns="0" bIns="0" vert="wordArtVertRtl"/>
        <a:p>
          <a:pPr algn="l">
            <a:defRPr/>
          </a:pPr>
          <a:r>
            <a:rPr lang="en-US" cap="none" sz="1000" b="0" i="0" u="none" baseline="0">
              <a:solidFill>
                <a:srgbClr val="000000"/>
              </a:solidFill>
            </a:rPr>
            <a:t>新規</a:t>
          </a:r>
        </a:p>
      </xdr:txBody>
    </xdr:sp>
    <xdr:clientData/>
  </xdr:twoCellAnchor>
  <xdr:twoCellAnchor>
    <xdr:from>
      <xdr:col>20</xdr:col>
      <xdr:colOff>28575</xdr:colOff>
      <xdr:row>93</xdr:row>
      <xdr:rowOff>28575</xdr:rowOff>
    </xdr:from>
    <xdr:to>
      <xdr:col>20</xdr:col>
      <xdr:colOff>171450</xdr:colOff>
      <xdr:row>95</xdr:row>
      <xdr:rowOff>47625</xdr:rowOff>
    </xdr:to>
    <xdr:sp>
      <xdr:nvSpPr>
        <xdr:cNvPr id="10" name="Text Box 50"/>
        <xdr:cNvSpPr txBox="1">
          <a:spLocks noChangeArrowheads="1"/>
        </xdr:cNvSpPr>
      </xdr:nvSpPr>
      <xdr:spPr>
        <a:xfrm>
          <a:off x="4219575" y="17516475"/>
          <a:ext cx="152400" cy="361950"/>
        </a:xfrm>
        <a:prstGeom prst="rect">
          <a:avLst/>
        </a:prstGeom>
        <a:noFill/>
        <a:ln w="9525" cmpd="sng">
          <a:noFill/>
        </a:ln>
      </xdr:spPr>
      <xdr:txBody>
        <a:bodyPr vertOverflow="clip" wrap="square" lIns="0" tIns="0" rIns="0" bIns="0" vert="wordArtVertRtl"/>
        <a:p>
          <a:pPr algn="l">
            <a:defRPr/>
          </a:pPr>
          <a:r>
            <a:rPr lang="en-US" cap="none" sz="1000" b="0" i="0" u="none" baseline="0">
              <a:solidFill>
                <a:srgbClr val="000000"/>
              </a:solidFill>
            </a:rPr>
            <a:t>変更</a:t>
          </a:r>
        </a:p>
      </xdr:txBody>
    </xdr:sp>
    <xdr:clientData/>
  </xdr:twoCellAnchor>
  <xdr:twoCellAnchor>
    <xdr:from>
      <xdr:col>16</xdr:col>
      <xdr:colOff>19050</xdr:colOff>
      <xdr:row>45</xdr:row>
      <xdr:rowOff>9525</xdr:rowOff>
    </xdr:from>
    <xdr:to>
      <xdr:col>16</xdr:col>
      <xdr:colOff>152400</xdr:colOff>
      <xdr:row>46</xdr:row>
      <xdr:rowOff>171450</xdr:rowOff>
    </xdr:to>
    <xdr:sp>
      <xdr:nvSpPr>
        <xdr:cNvPr id="11" name="右中かっこ 14"/>
        <xdr:cNvSpPr>
          <a:spLocks/>
        </xdr:cNvSpPr>
      </xdr:nvSpPr>
      <xdr:spPr>
        <a:xfrm>
          <a:off x="3371850" y="9058275"/>
          <a:ext cx="133350" cy="333375"/>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67</xdr:row>
      <xdr:rowOff>9525</xdr:rowOff>
    </xdr:from>
    <xdr:to>
      <xdr:col>29</xdr:col>
      <xdr:colOff>114300</xdr:colOff>
      <xdr:row>68</xdr:row>
      <xdr:rowOff>161925</xdr:rowOff>
    </xdr:to>
    <xdr:sp>
      <xdr:nvSpPr>
        <xdr:cNvPr id="12" name="右中かっこ 16"/>
        <xdr:cNvSpPr>
          <a:spLocks/>
        </xdr:cNvSpPr>
      </xdr:nvSpPr>
      <xdr:spPr>
        <a:xfrm>
          <a:off x="6076950" y="12801600"/>
          <a:ext cx="114300" cy="323850"/>
        </a:xfrm>
        <a:prstGeom prst="rightBrace">
          <a:avLst/>
        </a:prstGeom>
        <a:noFill/>
        <a:ln w="19050" cmpd="sng">
          <a:solidFill>
            <a:srgbClr val="0000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111</a:t>
          </a:r>
          <a:r>
            <a:rPr lang="en-US" cap="none" sz="1100" b="0" i="0" u="none" baseline="0">
              <a:solidFill>
                <a:srgbClr val="000000"/>
              </a:solidFill>
            </a:rPr>
            <a:t>１</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１１１１１</a:t>
          </a:r>
        </a:p>
      </xdr:txBody>
    </xdr:sp>
    <xdr:clientData/>
  </xdr:twoCellAnchor>
  <xdr:twoCellAnchor>
    <xdr:from>
      <xdr:col>32</xdr:col>
      <xdr:colOff>142875</xdr:colOff>
      <xdr:row>71</xdr:row>
      <xdr:rowOff>9525</xdr:rowOff>
    </xdr:from>
    <xdr:to>
      <xdr:col>33</xdr:col>
      <xdr:colOff>47625</xdr:colOff>
      <xdr:row>78</xdr:row>
      <xdr:rowOff>142875</xdr:rowOff>
    </xdr:to>
    <xdr:sp>
      <xdr:nvSpPr>
        <xdr:cNvPr id="13" name="右中かっこ 17"/>
        <xdr:cNvSpPr>
          <a:spLocks/>
        </xdr:cNvSpPr>
      </xdr:nvSpPr>
      <xdr:spPr>
        <a:xfrm>
          <a:off x="6848475" y="13468350"/>
          <a:ext cx="114300" cy="1552575"/>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88</xdr:row>
      <xdr:rowOff>0</xdr:rowOff>
    </xdr:from>
    <xdr:to>
      <xdr:col>29</xdr:col>
      <xdr:colOff>76200</xdr:colOff>
      <xdr:row>89</xdr:row>
      <xdr:rowOff>57150</xdr:rowOff>
    </xdr:to>
    <xdr:sp>
      <xdr:nvSpPr>
        <xdr:cNvPr id="14" name="Rectangle 23"/>
        <xdr:cNvSpPr>
          <a:spLocks/>
        </xdr:cNvSpPr>
      </xdr:nvSpPr>
      <xdr:spPr>
        <a:xfrm>
          <a:off x="628650" y="16611600"/>
          <a:ext cx="5524500" cy="209550"/>
        </a:xfrm>
        <a:prstGeom prst="rect">
          <a:avLst/>
        </a:prstGeom>
        <a:solidFill>
          <a:srgbClr val="FFCC99"/>
        </a:solidFill>
        <a:ln w="3175" cmpd="sng">
          <a:solidFill>
            <a:srgbClr val="000000"/>
          </a:solidFill>
          <a:headEnd type="none"/>
          <a:tailEnd type="none"/>
        </a:ln>
      </xdr:spPr>
      <xdr:txBody>
        <a:bodyPr vertOverflow="clip" wrap="square" lIns="27432" tIns="0" rIns="0" bIns="18288" anchor="b"/>
        <a:p>
          <a:pPr algn="l">
            <a:defRPr/>
          </a:pPr>
          <a:r>
            <a:rPr lang="en-US" cap="none" sz="1100" b="0" i="0" u="none" baseline="0">
              <a:solidFill>
                <a:srgbClr val="000000"/>
              </a:solidFill>
            </a:rPr>
            <a:t>＊＊＊＊＊＊＊＊＊＊＊＊＊＊＊＊　ここまで入力　＊＊＊＊＊＊＊＊＊＊＊＊＊＊＊＊＊</a:t>
          </a:r>
        </a:p>
      </xdr:txBody>
    </xdr:sp>
    <xdr:clientData/>
  </xdr:twoCellAnchor>
  <xdr:twoCellAnchor>
    <xdr:from>
      <xdr:col>25</xdr:col>
      <xdr:colOff>38100</xdr:colOff>
      <xdr:row>13</xdr:row>
      <xdr:rowOff>161925</xdr:rowOff>
    </xdr:from>
    <xdr:to>
      <xdr:col>25</xdr:col>
      <xdr:colOff>104775</xdr:colOff>
      <xdr:row>18</xdr:row>
      <xdr:rowOff>0</xdr:rowOff>
    </xdr:to>
    <xdr:sp>
      <xdr:nvSpPr>
        <xdr:cNvPr id="15" name="右中かっこ 21"/>
        <xdr:cNvSpPr>
          <a:spLocks/>
        </xdr:cNvSpPr>
      </xdr:nvSpPr>
      <xdr:spPr>
        <a:xfrm>
          <a:off x="5276850" y="2771775"/>
          <a:ext cx="66675" cy="666750"/>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19050</xdr:colOff>
      <xdr:row>166</xdr:row>
      <xdr:rowOff>9525</xdr:rowOff>
    </xdr:from>
    <xdr:to>
      <xdr:col>18</xdr:col>
      <xdr:colOff>171450</xdr:colOff>
      <xdr:row>168</xdr:row>
      <xdr:rowOff>0</xdr:rowOff>
    </xdr:to>
    <xdr:sp>
      <xdr:nvSpPr>
        <xdr:cNvPr id="16" name="Text Box 52"/>
        <xdr:cNvSpPr txBox="1">
          <a:spLocks noChangeArrowheads="1"/>
        </xdr:cNvSpPr>
      </xdr:nvSpPr>
      <xdr:spPr>
        <a:xfrm>
          <a:off x="3790950" y="29156025"/>
          <a:ext cx="161925" cy="333375"/>
        </a:xfrm>
        <a:prstGeom prst="rect">
          <a:avLst/>
        </a:prstGeom>
        <a:noFill/>
        <a:ln w="9525" cmpd="sng">
          <a:noFill/>
        </a:ln>
      </xdr:spPr>
      <xdr:txBody>
        <a:bodyPr vertOverflow="clip" wrap="square" lIns="0" tIns="0" rIns="0" bIns="0" vert="wordArtVertRtl"/>
        <a:p>
          <a:pPr algn="l">
            <a:defRPr/>
          </a:pPr>
          <a:r>
            <a:rPr lang="en-US" cap="none" sz="1000" b="0" i="0" u="none" baseline="0">
              <a:solidFill>
                <a:srgbClr val="000000"/>
              </a:solidFill>
            </a:rPr>
            <a:t>新規</a:t>
          </a:r>
        </a:p>
      </xdr:txBody>
    </xdr:sp>
    <xdr:clientData/>
  </xdr:twoCellAnchor>
  <xdr:twoCellAnchor>
    <xdr:from>
      <xdr:col>20</xdr:col>
      <xdr:colOff>28575</xdr:colOff>
      <xdr:row>166</xdr:row>
      <xdr:rowOff>19050</xdr:rowOff>
    </xdr:from>
    <xdr:to>
      <xdr:col>20</xdr:col>
      <xdr:colOff>171450</xdr:colOff>
      <xdr:row>168</xdr:row>
      <xdr:rowOff>47625</xdr:rowOff>
    </xdr:to>
    <xdr:sp>
      <xdr:nvSpPr>
        <xdr:cNvPr id="17" name="Text Box 50"/>
        <xdr:cNvSpPr txBox="1">
          <a:spLocks noChangeArrowheads="1"/>
        </xdr:cNvSpPr>
      </xdr:nvSpPr>
      <xdr:spPr>
        <a:xfrm>
          <a:off x="4219575" y="29165550"/>
          <a:ext cx="152400" cy="371475"/>
        </a:xfrm>
        <a:prstGeom prst="rect">
          <a:avLst/>
        </a:prstGeom>
        <a:noFill/>
        <a:ln w="9525" cmpd="sng">
          <a:noFill/>
        </a:ln>
      </xdr:spPr>
      <xdr:txBody>
        <a:bodyPr vertOverflow="clip" wrap="square" lIns="0" tIns="0" rIns="0" bIns="0" vert="wordArtVertRtl"/>
        <a:p>
          <a:pPr algn="l">
            <a:defRPr/>
          </a:pPr>
          <a:r>
            <a:rPr lang="en-US" cap="none" sz="1000" b="0" i="0" u="none" baseline="0">
              <a:solidFill>
                <a:srgbClr val="000000"/>
              </a:solidFill>
            </a:rPr>
            <a:t>変更</a:t>
          </a:r>
        </a:p>
      </xdr:txBody>
    </xdr:sp>
    <xdr:clientData/>
  </xdr:twoCellAnchor>
  <xdr:twoCellAnchor>
    <xdr:from>
      <xdr:col>14</xdr:col>
      <xdr:colOff>133350</xdr:colOff>
      <xdr:row>183</xdr:row>
      <xdr:rowOff>0</xdr:rowOff>
    </xdr:from>
    <xdr:to>
      <xdr:col>29</xdr:col>
      <xdr:colOff>142875</xdr:colOff>
      <xdr:row>186</xdr:row>
      <xdr:rowOff>0</xdr:rowOff>
    </xdr:to>
    <xdr:sp>
      <xdr:nvSpPr>
        <xdr:cNvPr id="18" name="大かっこ 25"/>
        <xdr:cNvSpPr>
          <a:spLocks/>
        </xdr:cNvSpPr>
      </xdr:nvSpPr>
      <xdr:spPr>
        <a:xfrm>
          <a:off x="3067050" y="31794450"/>
          <a:ext cx="3152775" cy="4572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9525</xdr:colOff>
      <xdr:row>203</xdr:row>
      <xdr:rowOff>57150</xdr:rowOff>
    </xdr:from>
    <xdr:to>
      <xdr:col>16</xdr:col>
      <xdr:colOff>152400</xdr:colOff>
      <xdr:row>203</xdr:row>
      <xdr:rowOff>238125</xdr:rowOff>
    </xdr:to>
    <xdr:sp>
      <xdr:nvSpPr>
        <xdr:cNvPr id="19" name="正方形/長方形 26"/>
        <xdr:cNvSpPr>
          <a:spLocks/>
        </xdr:cNvSpPr>
      </xdr:nvSpPr>
      <xdr:spPr>
        <a:xfrm>
          <a:off x="3362325" y="35071050"/>
          <a:ext cx="142875" cy="180975"/>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9525</xdr:colOff>
      <xdr:row>203</xdr:row>
      <xdr:rowOff>57150</xdr:rowOff>
    </xdr:from>
    <xdr:to>
      <xdr:col>6</xdr:col>
      <xdr:colOff>161925</xdr:colOff>
      <xdr:row>203</xdr:row>
      <xdr:rowOff>238125</xdr:rowOff>
    </xdr:to>
    <xdr:sp>
      <xdr:nvSpPr>
        <xdr:cNvPr id="20" name="正方形/長方形 27"/>
        <xdr:cNvSpPr>
          <a:spLocks/>
        </xdr:cNvSpPr>
      </xdr:nvSpPr>
      <xdr:spPr>
        <a:xfrm>
          <a:off x="1266825" y="35071050"/>
          <a:ext cx="152400" cy="180975"/>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17</xdr:col>
      <xdr:colOff>9525</xdr:colOff>
      <xdr:row>97</xdr:row>
      <xdr:rowOff>0</xdr:rowOff>
    </xdr:from>
    <xdr:to>
      <xdr:col>30</xdr:col>
      <xdr:colOff>47625</xdr:colOff>
      <xdr:row>106</xdr:row>
      <xdr:rowOff>104775</xdr:rowOff>
    </xdr:to>
    <xdr:sp>
      <xdr:nvSpPr>
        <xdr:cNvPr id="21" name="正方形/長方形 29"/>
        <xdr:cNvSpPr>
          <a:spLocks/>
        </xdr:cNvSpPr>
      </xdr:nvSpPr>
      <xdr:spPr>
        <a:xfrm>
          <a:off x="3571875" y="18011775"/>
          <a:ext cx="2762250" cy="1600200"/>
        </a:xfrm>
        <a:prstGeom prst="rect">
          <a:avLst/>
        </a:prstGeom>
        <a:noFill/>
        <a:ln w="6350"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17</xdr:col>
      <xdr:colOff>9525</xdr:colOff>
      <xdr:row>170</xdr:row>
      <xdr:rowOff>0</xdr:rowOff>
    </xdr:from>
    <xdr:to>
      <xdr:col>30</xdr:col>
      <xdr:colOff>47625</xdr:colOff>
      <xdr:row>179</xdr:row>
      <xdr:rowOff>57150</xdr:rowOff>
    </xdr:to>
    <xdr:sp>
      <xdr:nvSpPr>
        <xdr:cNvPr id="22" name="正方形/長方形 30"/>
        <xdr:cNvSpPr>
          <a:spLocks/>
        </xdr:cNvSpPr>
      </xdr:nvSpPr>
      <xdr:spPr>
        <a:xfrm>
          <a:off x="3571875" y="29727525"/>
          <a:ext cx="2762250" cy="1485900"/>
        </a:xfrm>
        <a:prstGeom prst="rect">
          <a:avLst/>
        </a:prstGeom>
        <a:noFill/>
        <a:ln w="6350"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38</xdr:col>
      <xdr:colOff>28575</xdr:colOff>
      <xdr:row>54</xdr:row>
      <xdr:rowOff>9525</xdr:rowOff>
    </xdr:from>
    <xdr:to>
      <xdr:col>38</xdr:col>
      <xdr:colOff>104775</xdr:colOff>
      <xdr:row>61</xdr:row>
      <xdr:rowOff>38100</xdr:rowOff>
    </xdr:to>
    <xdr:sp>
      <xdr:nvSpPr>
        <xdr:cNvPr id="23" name="右中かっこ 28"/>
        <xdr:cNvSpPr>
          <a:spLocks/>
        </xdr:cNvSpPr>
      </xdr:nvSpPr>
      <xdr:spPr>
        <a:xfrm>
          <a:off x="7991475" y="10601325"/>
          <a:ext cx="85725" cy="1219200"/>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104775</xdr:colOff>
      <xdr:row>118</xdr:row>
      <xdr:rowOff>85725</xdr:rowOff>
    </xdr:from>
    <xdr:to>
      <xdr:col>9</xdr:col>
      <xdr:colOff>57150</xdr:colOff>
      <xdr:row>119</xdr:row>
      <xdr:rowOff>114300</xdr:rowOff>
    </xdr:to>
    <xdr:sp>
      <xdr:nvSpPr>
        <xdr:cNvPr id="24" name="大かっこ 1"/>
        <xdr:cNvSpPr>
          <a:spLocks/>
        </xdr:cNvSpPr>
      </xdr:nvSpPr>
      <xdr:spPr>
        <a:xfrm>
          <a:off x="1571625" y="21536025"/>
          <a:ext cx="371475"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104775</xdr:colOff>
      <xdr:row>118</xdr:row>
      <xdr:rowOff>76200</xdr:rowOff>
    </xdr:from>
    <xdr:to>
      <xdr:col>19</xdr:col>
      <xdr:colOff>57150</xdr:colOff>
      <xdr:row>119</xdr:row>
      <xdr:rowOff>104775</xdr:rowOff>
    </xdr:to>
    <xdr:sp>
      <xdr:nvSpPr>
        <xdr:cNvPr id="25" name="大かっこ 33"/>
        <xdr:cNvSpPr>
          <a:spLocks/>
        </xdr:cNvSpPr>
      </xdr:nvSpPr>
      <xdr:spPr>
        <a:xfrm>
          <a:off x="3667125" y="21526500"/>
          <a:ext cx="371475"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133350</xdr:colOff>
      <xdr:row>191</xdr:row>
      <xdr:rowOff>95250</xdr:rowOff>
    </xdr:from>
    <xdr:to>
      <xdr:col>9</xdr:col>
      <xdr:colOff>66675</xdr:colOff>
      <xdr:row>192</xdr:row>
      <xdr:rowOff>123825</xdr:rowOff>
    </xdr:to>
    <xdr:sp>
      <xdr:nvSpPr>
        <xdr:cNvPr id="26" name="大かっこ 5"/>
        <xdr:cNvSpPr>
          <a:spLocks/>
        </xdr:cNvSpPr>
      </xdr:nvSpPr>
      <xdr:spPr>
        <a:xfrm>
          <a:off x="1600200" y="33185100"/>
          <a:ext cx="352425"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104775</xdr:colOff>
      <xdr:row>191</xdr:row>
      <xdr:rowOff>95250</xdr:rowOff>
    </xdr:from>
    <xdr:to>
      <xdr:col>19</xdr:col>
      <xdr:colOff>57150</xdr:colOff>
      <xdr:row>192</xdr:row>
      <xdr:rowOff>123825</xdr:rowOff>
    </xdr:to>
    <xdr:sp>
      <xdr:nvSpPr>
        <xdr:cNvPr id="27" name="大かっこ 24"/>
        <xdr:cNvSpPr>
          <a:spLocks/>
        </xdr:cNvSpPr>
      </xdr:nvSpPr>
      <xdr:spPr>
        <a:xfrm>
          <a:off x="3667125" y="33185100"/>
          <a:ext cx="371475"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40</xdr:row>
      <xdr:rowOff>0</xdr:rowOff>
    </xdr:from>
    <xdr:to>
      <xdr:col>16</xdr:col>
      <xdr:colOff>133350</xdr:colOff>
      <xdr:row>41</xdr:row>
      <xdr:rowOff>161925</xdr:rowOff>
    </xdr:to>
    <xdr:sp>
      <xdr:nvSpPr>
        <xdr:cNvPr id="28" name="右中かっこ 14"/>
        <xdr:cNvSpPr>
          <a:spLocks/>
        </xdr:cNvSpPr>
      </xdr:nvSpPr>
      <xdr:spPr>
        <a:xfrm>
          <a:off x="3352800" y="7896225"/>
          <a:ext cx="133350" cy="333375"/>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38100</xdr:colOff>
      <xdr:row>214</xdr:row>
      <xdr:rowOff>66675</xdr:rowOff>
    </xdr:from>
    <xdr:to>
      <xdr:col>27</xdr:col>
      <xdr:colOff>47625</xdr:colOff>
      <xdr:row>215</xdr:row>
      <xdr:rowOff>114300</xdr:rowOff>
    </xdr:to>
    <xdr:sp>
      <xdr:nvSpPr>
        <xdr:cNvPr id="29" name="正方形/長方形 29"/>
        <xdr:cNvSpPr>
          <a:spLocks/>
        </xdr:cNvSpPr>
      </xdr:nvSpPr>
      <xdr:spPr>
        <a:xfrm>
          <a:off x="5486400" y="37099875"/>
          <a:ext cx="219075" cy="219075"/>
        </a:xfrm>
        <a:prstGeom prst="rect">
          <a:avLst/>
        </a:prstGeom>
        <a:solidFill>
          <a:srgbClr val="FFFFFF"/>
        </a:solidFill>
        <a:ln w="3175" cmpd="sng">
          <a:solidFill>
            <a:srgbClr val="7F7F7F"/>
          </a:solidFill>
          <a:headEnd type="none"/>
          <a:tailEnd type="none"/>
        </a:ln>
      </xdr:spPr>
      <xdr:txBody>
        <a:bodyPr vertOverflow="clip" wrap="square" lIns="72000" tIns="72000" rIns="72000" bIns="72000"/>
        <a:p>
          <a:pPr algn="l">
            <a:defRPr/>
          </a:pPr>
          <a:r>
            <a:rPr lang="en-US" cap="none" sz="900" b="0" i="0" u="none" baseline="0">
              <a:solidFill>
                <a:srgbClr val="80808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234"/>
  <sheetViews>
    <sheetView showZeros="0" tabSelected="1" zoomScale="98" zoomScaleNormal="98" zoomScaleSheetLayoutView="115" zoomScalePageLayoutView="0" workbookViewId="0" topLeftCell="A17">
      <selection activeCell="A1" sqref="A1"/>
    </sheetView>
  </sheetViews>
  <sheetFormatPr defaultColWidth="9.140625" defaultRowHeight="15"/>
  <cols>
    <col min="1" max="39" width="3.140625" style="4" customWidth="1"/>
    <col min="40" max="16384" width="9.00390625" style="4" customWidth="1"/>
  </cols>
  <sheetData>
    <row r="1" spans="1:42" ht="22.5" customHeight="1">
      <c r="A1" s="147" t="s">
        <v>30</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row>
    <row r="2" spans="1:42" ht="22.5" customHeight="1">
      <c r="A2" s="149" t="s">
        <v>31</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row>
    <row r="3" spans="1:42" ht="22.5" customHeight="1">
      <c r="A3" s="150" t="s">
        <v>32</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row>
    <row r="4" spans="1:42" ht="13.5">
      <c r="A4" s="151"/>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row>
    <row r="5" spans="1:42" ht="13.5">
      <c r="A5" s="152" t="s">
        <v>102</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row>
    <row r="6" spans="1:42" ht="13.5">
      <c r="A6" s="152" t="s">
        <v>97</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row>
    <row r="7" spans="1:42" ht="13.5">
      <c r="A7" s="152" t="s">
        <v>96</v>
      </c>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row>
    <row r="8" spans="1:42" ht="13.5">
      <c r="A8" s="152" t="s">
        <v>95</v>
      </c>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row>
    <row r="9" spans="1:42" ht="12">
      <c r="A9" s="148"/>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row>
    <row r="10" spans="1:42" ht="19.5" customHeight="1">
      <c r="A10" s="148"/>
      <c r="B10" s="148"/>
      <c r="C10" s="319" t="s">
        <v>63</v>
      </c>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148"/>
      <c r="AD10" s="148"/>
      <c r="AE10" s="148"/>
      <c r="AF10" s="148"/>
      <c r="AG10" s="148"/>
      <c r="AH10" s="148"/>
      <c r="AI10" s="148"/>
      <c r="AJ10" s="148"/>
      <c r="AK10" s="148"/>
      <c r="AL10" s="148"/>
      <c r="AM10" s="148"/>
      <c r="AN10" s="148"/>
      <c r="AO10" s="148"/>
      <c r="AP10" s="148"/>
    </row>
    <row r="11" spans="1:42" ht="12">
      <c r="A11" s="148"/>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row>
    <row r="12" spans="1:42" ht="13.5">
      <c r="A12" s="148"/>
      <c r="B12" s="148"/>
      <c r="C12" s="153" t="s">
        <v>33</v>
      </c>
      <c r="D12" s="151"/>
      <c r="E12" s="148"/>
      <c r="F12" s="148"/>
      <c r="G12" s="148"/>
      <c r="H12" s="148"/>
      <c r="I12" s="148"/>
      <c r="J12" s="148"/>
      <c r="K12" s="255"/>
      <c r="L12" s="255"/>
      <c r="M12" s="151" t="s">
        <v>34</v>
      </c>
      <c r="N12" s="154"/>
      <c r="O12" s="148"/>
      <c r="P12" s="252" t="s">
        <v>35</v>
      </c>
      <c r="Q12" s="252"/>
      <c r="R12" s="252"/>
      <c r="S12" s="252"/>
      <c r="T12" s="252"/>
      <c r="U12" s="252"/>
      <c r="V12" s="252"/>
      <c r="W12" s="252"/>
      <c r="X12" s="252"/>
      <c r="Y12" s="252"/>
      <c r="Z12" s="252"/>
      <c r="AA12" s="252"/>
      <c r="AB12" s="148"/>
      <c r="AC12" s="148"/>
      <c r="AD12" s="148"/>
      <c r="AE12" s="148"/>
      <c r="AF12" s="148"/>
      <c r="AG12" s="148"/>
      <c r="AH12" s="148"/>
      <c r="AI12" s="148"/>
      <c r="AJ12" s="148"/>
      <c r="AK12" s="148"/>
      <c r="AL12" s="148"/>
      <c r="AM12" s="148"/>
      <c r="AN12" s="148"/>
      <c r="AO12" s="148"/>
      <c r="AP12" s="148"/>
    </row>
    <row r="13" spans="1:42" ht="13.5">
      <c r="A13" s="148"/>
      <c r="B13" s="148"/>
      <c r="C13" s="154"/>
      <c r="D13" s="151"/>
      <c r="E13" s="148"/>
      <c r="F13" s="148"/>
      <c r="G13" s="148"/>
      <c r="H13" s="148"/>
      <c r="I13" s="148"/>
      <c r="J13" s="148"/>
      <c r="K13" s="255"/>
      <c r="L13" s="255"/>
      <c r="M13" s="151" t="s">
        <v>36</v>
      </c>
      <c r="N13" s="154"/>
      <c r="O13" s="148"/>
      <c r="P13" s="252"/>
      <c r="Q13" s="252"/>
      <c r="R13" s="252"/>
      <c r="S13" s="252"/>
      <c r="T13" s="252"/>
      <c r="U13" s="252"/>
      <c r="V13" s="252"/>
      <c r="W13" s="252"/>
      <c r="X13" s="252"/>
      <c r="Y13" s="252"/>
      <c r="Z13" s="252"/>
      <c r="AA13" s="252"/>
      <c r="AB13" s="148"/>
      <c r="AC13" s="148"/>
      <c r="AD13" s="148"/>
      <c r="AE13" s="148"/>
      <c r="AF13" s="148"/>
      <c r="AG13" s="148"/>
      <c r="AH13" s="148"/>
      <c r="AI13" s="148"/>
      <c r="AJ13" s="148"/>
      <c r="AK13" s="148"/>
      <c r="AL13" s="148"/>
      <c r="AM13" s="148"/>
      <c r="AN13" s="148"/>
      <c r="AO13" s="148"/>
      <c r="AP13" s="148"/>
    </row>
    <row r="14" spans="1:42" ht="13.5">
      <c r="A14" s="148"/>
      <c r="B14" s="148"/>
      <c r="C14" s="154"/>
      <c r="D14" s="151"/>
      <c r="E14" s="148"/>
      <c r="F14" s="148"/>
      <c r="G14" s="148"/>
      <c r="H14" s="148"/>
      <c r="I14" s="148"/>
      <c r="J14" s="148"/>
      <c r="K14" s="156"/>
      <c r="L14" s="156"/>
      <c r="M14" s="154"/>
      <c r="N14" s="154"/>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row>
    <row r="15" spans="1:42" ht="13.5">
      <c r="A15" s="148"/>
      <c r="B15" s="148"/>
      <c r="C15" s="153" t="s">
        <v>38</v>
      </c>
      <c r="D15" s="148"/>
      <c r="E15" s="148"/>
      <c r="F15" s="148"/>
      <c r="G15" s="148"/>
      <c r="H15" s="148"/>
      <c r="I15" s="148"/>
      <c r="J15" s="148"/>
      <c r="K15" s="260"/>
      <c r="L15" s="260"/>
      <c r="M15" s="260"/>
      <c r="N15" s="260"/>
      <c r="O15" s="260"/>
      <c r="P15" s="260"/>
      <c r="Q15" s="154" t="s">
        <v>39</v>
      </c>
      <c r="R15" s="272"/>
      <c r="S15" s="272"/>
      <c r="T15" s="272"/>
      <c r="U15" s="272"/>
      <c r="V15" s="272"/>
      <c r="W15" s="272"/>
      <c r="X15" s="272"/>
      <c r="Y15" s="154" t="s">
        <v>40</v>
      </c>
      <c r="Z15" s="148"/>
      <c r="AA15" s="148"/>
      <c r="AB15" s="148"/>
      <c r="AC15" s="148"/>
      <c r="AD15" s="148"/>
      <c r="AE15" s="148"/>
      <c r="AF15" s="148"/>
      <c r="AG15" s="148"/>
      <c r="AH15" s="148"/>
      <c r="AI15" s="148"/>
      <c r="AJ15" s="148"/>
      <c r="AK15" s="148"/>
      <c r="AL15" s="148"/>
      <c r="AM15" s="148"/>
      <c r="AN15" s="148"/>
      <c r="AO15" s="148"/>
      <c r="AP15" s="148"/>
    </row>
    <row r="16" spans="1:42" ht="12.75" customHeight="1">
      <c r="A16" s="148"/>
      <c r="B16" s="148"/>
      <c r="C16" s="153"/>
      <c r="D16" s="148"/>
      <c r="E16" s="148"/>
      <c r="F16" s="148"/>
      <c r="G16" s="148"/>
      <c r="H16" s="148"/>
      <c r="I16" s="148"/>
      <c r="J16" s="148"/>
      <c r="K16" s="157" t="s">
        <v>154</v>
      </c>
      <c r="L16" s="148"/>
      <c r="M16" s="148"/>
      <c r="N16" s="148"/>
      <c r="O16" s="148"/>
      <c r="P16" s="148"/>
      <c r="Q16" s="148"/>
      <c r="R16" s="148"/>
      <c r="S16" s="148"/>
      <c r="T16" s="148"/>
      <c r="U16" s="148"/>
      <c r="V16" s="148"/>
      <c r="W16" s="148"/>
      <c r="X16" s="148"/>
      <c r="Y16" s="148"/>
      <c r="Z16" s="148"/>
      <c r="AA16" s="251" t="s">
        <v>87</v>
      </c>
      <c r="AB16" s="251"/>
      <c r="AC16" s="251"/>
      <c r="AD16" s="251"/>
      <c r="AE16" s="251"/>
      <c r="AF16" s="251"/>
      <c r="AG16" s="251"/>
      <c r="AH16" s="251"/>
      <c r="AI16" s="251"/>
      <c r="AJ16" s="251"/>
      <c r="AK16" s="251"/>
      <c r="AL16" s="251"/>
      <c r="AM16" s="148"/>
      <c r="AN16" s="148"/>
      <c r="AO16" s="148"/>
      <c r="AP16" s="148"/>
    </row>
    <row r="17" spans="1:42" ht="12">
      <c r="A17" s="148"/>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251"/>
      <c r="AB17" s="251"/>
      <c r="AC17" s="251"/>
      <c r="AD17" s="251"/>
      <c r="AE17" s="251"/>
      <c r="AF17" s="251"/>
      <c r="AG17" s="251"/>
      <c r="AH17" s="251"/>
      <c r="AI17" s="251"/>
      <c r="AJ17" s="251"/>
      <c r="AK17" s="251"/>
      <c r="AL17" s="251"/>
      <c r="AM17" s="148"/>
      <c r="AN17" s="148"/>
      <c r="AO17" s="148"/>
      <c r="AP17" s="148"/>
    </row>
    <row r="18" spans="1:42" ht="13.5">
      <c r="A18" s="148"/>
      <c r="B18" s="148"/>
      <c r="C18" s="153" t="s">
        <v>41</v>
      </c>
      <c r="D18" s="148"/>
      <c r="E18" s="148"/>
      <c r="F18" s="148"/>
      <c r="G18" s="148"/>
      <c r="H18" s="148"/>
      <c r="I18" s="148"/>
      <c r="J18" s="148"/>
      <c r="K18" s="275" t="s">
        <v>52</v>
      </c>
      <c r="L18" s="276"/>
      <c r="M18" s="255"/>
      <c r="N18" s="255"/>
      <c r="O18" s="151" t="s">
        <v>42</v>
      </c>
      <c r="P18" s="148"/>
      <c r="Q18" s="255"/>
      <c r="R18" s="255"/>
      <c r="S18" s="151" t="s">
        <v>43</v>
      </c>
      <c r="T18" s="148"/>
      <c r="U18" s="255"/>
      <c r="V18" s="255"/>
      <c r="W18" s="151" t="s">
        <v>44</v>
      </c>
      <c r="X18" s="148"/>
      <c r="Y18" s="148"/>
      <c r="Z18" s="148"/>
      <c r="AA18" s="148"/>
      <c r="AB18" s="148"/>
      <c r="AC18" s="148"/>
      <c r="AD18" s="148"/>
      <c r="AE18" s="148"/>
      <c r="AF18" s="148"/>
      <c r="AG18" s="148"/>
      <c r="AH18" s="148"/>
      <c r="AI18" s="148"/>
      <c r="AJ18" s="148"/>
      <c r="AK18" s="148"/>
      <c r="AL18" s="148"/>
      <c r="AM18" s="148"/>
      <c r="AN18" s="148"/>
      <c r="AO18" s="148"/>
      <c r="AP18" s="148"/>
    </row>
    <row r="19" spans="1:42" ht="13.5">
      <c r="A19" s="148"/>
      <c r="B19" s="148"/>
      <c r="C19" s="148"/>
      <c r="D19" s="148"/>
      <c r="E19" s="148"/>
      <c r="F19" s="148"/>
      <c r="G19" s="148"/>
      <c r="H19" s="148"/>
      <c r="I19" s="148"/>
      <c r="J19" s="148"/>
      <c r="K19" s="158"/>
      <c r="L19" s="159"/>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row>
    <row r="20" spans="1:42" ht="13.5">
      <c r="A20" s="148"/>
      <c r="B20" s="148"/>
      <c r="C20" s="153" t="s">
        <v>37</v>
      </c>
      <c r="D20" s="148"/>
      <c r="E20" s="148"/>
      <c r="F20" s="148"/>
      <c r="G20" s="148"/>
      <c r="H20" s="148"/>
      <c r="I20" s="148"/>
      <c r="J20" s="148"/>
      <c r="K20" s="275" t="s">
        <v>53</v>
      </c>
      <c r="L20" s="276"/>
      <c r="M20" s="255"/>
      <c r="N20" s="255"/>
      <c r="O20" s="151" t="s">
        <v>42</v>
      </c>
      <c r="P20" s="148"/>
      <c r="Q20" s="255"/>
      <c r="R20" s="255"/>
      <c r="S20" s="151" t="s">
        <v>43</v>
      </c>
      <c r="T20" s="148"/>
      <c r="U20" s="255"/>
      <c r="V20" s="255"/>
      <c r="W20" s="151" t="s">
        <v>44</v>
      </c>
      <c r="X20" s="148"/>
      <c r="Y20" s="148"/>
      <c r="Z20" s="148"/>
      <c r="AA20" s="148"/>
      <c r="AB20" s="148"/>
      <c r="AC20" s="148"/>
      <c r="AD20" s="148"/>
      <c r="AE20" s="148"/>
      <c r="AF20" s="148"/>
      <c r="AG20" s="148"/>
      <c r="AH20" s="148"/>
      <c r="AI20" s="148"/>
      <c r="AJ20" s="148"/>
      <c r="AK20" s="148"/>
      <c r="AL20" s="148"/>
      <c r="AM20" s="148"/>
      <c r="AN20" s="148"/>
      <c r="AO20" s="148"/>
      <c r="AP20" s="148"/>
    </row>
    <row r="21" spans="1:42" ht="12">
      <c r="A21" s="148"/>
      <c r="B21" s="148"/>
      <c r="C21" s="148"/>
      <c r="D21" s="148"/>
      <c r="E21" s="148"/>
      <c r="F21" s="148"/>
      <c r="G21" s="148"/>
      <c r="H21" s="148"/>
      <c r="I21" s="148"/>
      <c r="J21" s="148"/>
      <c r="K21" s="148"/>
      <c r="L21" s="148"/>
      <c r="M21" s="148"/>
      <c r="N21" s="148"/>
      <c r="O21" s="160"/>
      <c r="P21" s="160"/>
      <c r="Q21" s="160"/>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row>
    <row r="22" spans="1:42" ht="13.5">
      <c r="A22" s="148"/>
      <c r="B22" s="148"/>
      <c r="C22" s="153" t="s">
        <v>45</v>
      </c>
      <c r="D22" s="148"/>
      <c r="E22" s="148"/>
      <c r="F22" s="148"/>
      <c r="G22" s="148"/>
      <c r="H22" s="148"/>
      <c r="I22" s="148"/>
      <c r="J22" s="148"/>
      <c r="K22" s="274" t="s">
        <v>115</v>
      </c>
      <c r="L22" s="274"/>
      <c r="M22" s="274"/>
      <c r="N22" s="274"/>
      <c r="O22" s="274"/>
      <c r="P22" s="274"/>
      <c r="Q22" s="274"/>
      <c r="R22" s="274"/>
      <c r="S22" s="274"/>
      <c r="T22" s="274"/>
      <c r="U22" s="274"/>
      <c r="V22" s="274"/>
      <c r="W22" s="274"/>
      <c r="X22" s="274"/>
      <c r="Y22" s="148"/>
      <c r="Z22" s="148"/>
      <c r="AA22" s="148"/>
      <c r="AB22" s="148"/>
      <c r="AC22" s="148"/>
      <c r="AD22" s="148"/>
      <c r="AE22" s="148"/>
      <c r="AF22" s="148"/>
      <c r="AG22" s="148"/>
      <c r="AH22" s="148"/>
      <c r="AI22" s="148"/>
      <c r="AJ22" s="148"/>
      <c r="AK22" s="148"/>
      <c r="AL22" s="148"/>
      <c r="AM22" s="148"/>
      <c r="AN22" s="148"/>
      <c r="AO22" s="148"/>
      <c r="AP22" s="148"/>
    </row>
    <row r="23" spans="1:42" ht="13.5">
      <c r="A23" s="148"/>
      <c r="B23" s="148"/>
      <c r="C23" s="153"/>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row>
    <row r="24" spans="1:42" ht="13.5">
      <c r="A24" s="148"/>
      <c r="B24" s="148"/>
      <c r="C24" s="153" t="s">
        <v>46</v>
      </c>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row>
    <row r="25" spans="1:42" ht="13.5">
      <c r="A25" s="148"/>
      <c r="B25" s="148"/>
      <c r="C25" s="161" t="s">
        <v>47</v>
      </c>
      <c r="D25" s="151"/>
      <c r="E25" s="148"/>
      <c r="F25" s="148"/>
      <c r="G25" s="148"/>
      <c r="H25" s="148"/>
      <c r="I25" s="148"/>
      <c r="J25" s="148"/>
      <c r="K25" s="151" t="s">
        <v>48</v>
      </c>
      <c r="L25" s="320"/>
      <c r="M25" s="320"/>
      <c r="N25" s="320"/>
      <c r="O25" s="320"/>
      <c r="P25" s="320"/>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row>
    <row r="26" spans="1:42" ht="41.25" customHeight="1">
      <c r="A26" s="148"/>
      <c r="B26" s="148"/>
      <c r="C26" s="148"/>
      <c r="D26" s="148"/>
      <c r="E26" s="148"/>
      <c r="F26" s="148"/>
      <c r="G26" s="148"/>
      <c r="H26" s="148"/>
      <c r="I26" s="148"/>
      <c r="J26" s="148"/>
      <c r="K26" s="273"/>
      <c r="L26" s="273"/>
      <c r="M26" s="273"/>
      <c r="N26" s="273"/>
      <c r="O26" s="273"/>
      <c r="P26" s="273"/>
      <c r="Q26" s="273"/>
      <c r="R26" s="273"/>
      <c r="S26" s="273"/>
      <c r="T26" s="273"/>
      <c r="U26" s="273"/>
      <c r="V26" s="273"/>
      <c r="W26" s="273"/>
      <c r="X26" s="273"/>
      <c r="Y26" s="148"/>
      <c r="Z26" s="251" t="s">
        <v>91</v>
      </c>
      <c r="AA26" s="251"/>
      <c r="AB26" s="251"/>
      <c r="AC26" s="251"/>
      <c r="AD26" s="251"/>
      <c r="AE26" s="251"/>
      <c r="AF26" s="251"/>
      <c r="AG26" s="251"/>
      <c r="AH26" s="251"/>
      <c r="AI26" s="251"/>
      <c r="AJ26" s="251"/>
      <c r="AK26" s="251"/>
      <c r="AL26" s="148"/>
      <c r="AM26" s="148"/>
      <c r="AN26" s="148"/>
      <c r="AO26" s="148"/>
      <c r="AP26" s="148"/>
    </row>
    <row r="27" spans="1:42" s="38" customFormat="1" ht="13.5">
      <c r="A27" s="162"/>
      <c r="B27" s="162"/>
      <c r="C27" s="162"/>
      <c r="D27" s="162"/>
      <c r="E27" s="162"/>
      <c r="F27" s="162"/>
      <c r="G27" s="162"/>
      <c r="H27" s="162"/>
      <c r="I27" s="162"/>
      <c r="J27" s="162"/>
      <c r="K27" s="163" t="s">
        <v>92</v>
      </c>
      <c r="L27" s="164"/>
      <c r="M27" s="164"/>
      <c r="N27" s="164"/>
      <c r="O27" s="164"/>
      <c r="P27" s="164"/>
      <c r="Q27" s="164"/>
      <c r="R27" s="164"/>
      <c r="S27" s="164"/>
      <c r="T27" s="164"/>
      <c r="U27" s="164"/>
      <c r="V27" s="164"/>
      <c r="W27" s="164"/>
      <c r="X27" s="164"/>
      <c r="Y27" s="162"/>
      <c r="Z27" s="165"/>
      <c r="AA27" s="165"/>
      <c r="AB27" s="165"/>
      <c r="AC27" s="165"/>
      <c r="AD27" s="165"/>
      <c r="AE27" s="165"/>
      <c r="AF27" s="165"/>
      <c r="AG27" s="165"/>
      <c r="AH27" s="165"/>
      <c r="AI27" s="165"/>
      <c r="AJ27" s="165"/>
      <c r="AK27" s="165"/>
      <c r="AL27" s="162"/>
      <c r="AM27" s="162"/>
      <c r="AN27" s="162"/>
      <c r="AO27" s="162"/>
      <c r="AP27" s="162"/>
    </row>
    <row r="28" spans="1:42" s="38" customFormat="1" ht="13.5">
      <c r="A28" s="162"/>
      <c r="B28" s="162"/>
      <c r="C28" s="162"/>
      <c r="D28" s="161" t="s">
        <v>49</v>
      </c>
      <c r="E28" s="162"/>
      <c r="F28" s="162"/>
      <c r="G28" s="162"/>
      <c r="H28" s="162"/>
      <c r="I28" s="162"/>
      <c r="J28" s="162"/>
      <c r="K28" s="321"/>
      <c r="L28" s="321"/>
      <c r="M28" s="321"/>
      <c r="N28" s="321"/>
      <c r="O28" s="321"/>
      <c r="P28" s="321"/>
      <c r="Q28" s="321"/>
      <c r="R28" s="321"/>
      <c r="S28" s="321"/>
      <c r="T28" s="321"/>
      <c r="U28" s="321"/>
      <c r="V28" s="321"/>
      <c r="W28" s="321"/>
      <c r="X28" s="321"/>
      <c r="Y28" s="162"/>
      <c r="Z28" s="165"/>
      <c r="AA28" s="165"/>
      <c r="AB28" s="165"/>
      <c r="AC28" s="165"/>
      <c r="AD28" s="165"/>
      <c r="AE28" s="165"/>
      <c r="AF28" s="165"/>
      <c r="AG28" s="165"/>
      <c r="AH28" s="165"/>
      <c r="AI28" s="165"/>
      <c r="AJ28" s="165"/>
      <c r="AK28" s="165"/>
      <c r="AL28" s="162"/>
      <c r="AM28" s="162"/>
      <c r="AN28" s="162"/>
      <c r="AO28" s="162"/>
      <c r="AP28" s="162"/>
    </row>
    <row r="29" spans="1:42" s="38" customFormat="1" ht="13.5">
      <c r="A29" s="162"/>
      <c r="B29" s="162"/>
      <c r="C29" s="162"/>
      <c r="D29" s="162"/>
      <c r="E29" s="162"/>
      <c r="F29" s="162"/>
      <c r="G29" s="162"/>
      <c r="H29" s="162"/>
      <c r="I29" s="162"/>
      <c r="J29" s="162"/>
      <c r="K29" s="163" t="s">
        <v>99</v>
      </c>
      <c r="L29" s="164"/>
      <c r="M29" s="164"/>
      <c r="N29" s="164"/>
      <c r="O29" s="164"/>
      <c r="P29" s="164"/>
      <c r="Q29" s="164"/>
      <c r="R29" s="164"/>
      <c r="S29" s="164"/>
      <c r="T29" s="164"/>
      <c r="U29" s="164"/>
      <c r="V29" s="164"/>
      <c r="W29" s="164"/>
      <c r="X29" s="164"/>
      <c r="Y29" s="162"/>
      <c r="Z29" s="165"/>
      <c r="AA29" s="165"/>
      <c r="AB29" s="165"/>
      <c r="AC29" s="165"/>
      <c r="AD29" s="165"/>
      <c r="AE29" s="165"/>
      <c r="AF29" s="165"/>
      <c r="AG29" s="165"/>
      <c r="AH29" s="165"/>
      <c r="AI29" s="165"/>
      <c r="AJ29" s="165"/>
      <c r="AK29" s="165"/>
      <c r="AL29" s="162"/>
      <c r="AM29" s="162"/>
      <c r="AN29" s="162"/>
      <c r="AO29" s="162"/>
      <c r="AP29" s="162"/>
    </row>
    <row r="30" spans="1:42" ht="41.25" customHeight="1">
      <c r="A30" s="148"/>
      <c r="B30" s="148"/>
      <c r="C30" s="148"/>
      <c r="D30" s="166" t="s">
        <v>50</v>
      </c>
      <c r="E30" s="148"/>
      <c r="F30" s="148"/>
      <c r="G30" s="148"/>
      <c r="H30" s="148"/>
      <c r="I30" s="148"/>
      <c r="J30" s="148"/>
      <c r="K30" s="273"/>
      <c r="L30" s="273"/>
      <c r="M30" s="273"/>
      <c r="N30" s="273"/>
      <c r="O30" s="273"/>
      <c r="P30" s="273"/>
      <c r="Q30" s="273"/>
      <c r="R30" s="273"/>
      <c r="S30" s="273"/>
      <c r="T30" s="273"/>
      <c r="U30" s="273"/>
      <c r="V30" s="273"/>
      <c r="W30" s="273"/>
      <c r="X30" s="273"/>
      <c r="Y30" s="148"/>
      <c r="Z30" s="251" t="s">
        <v>91</v>
      </c>
      <c r="AA30" s="251"/>
      <c r="AB30" s="251"/>
      <c r="AC30" s="251"/>
      <c r="AD30" s="251"/>
      <c r="AE30" s="251"/>
      <c r="AF30" s="251"/>
      <c r="AG30" s="251"/>
      <c r="AH30" s="251"/>
      <c r="AI30" s="251"/>
      <c r="AJ30" s="251"/>
      <c r="AK30" s="251"/>
      <c r="AL30" s="148"/>
      <c r="AM30" s="148"/>
      <c r="AN30" s="148"/>
      <c r="AO30" s="148"/>
      <c r="AP30" s="148"/>
    </row>
    <row r="31" spans="1:42" s="38" customFormat="1" ht="13.5">
      <c r="A31" s="162"/>
      <c r="B31" s="162"/>
      <c r="C31" s="162"/>
      <c r="D31" s="162"/>
      <c r="E31" s="162"/>
      <c r="F31" s="162"/>
      <c r="G31" s="162"/>
      <c r="H31" s="162"/>
      <c r="I31" s="162"/>
      <c r="J31" s="162"/>
      <c r="K31" s="167" t="s">
        <v>93</v>
      </c>
      <c r="L31" s="164"/>
      <c r="M31" s="164"/>
      <c r="N31" s="164"/>
      <c r="O31" s="164"/>
      <c r="P31" s="164"/>
      <c r="Q31" s="164"/>
      <c r="R31" s="164"/>
      <c r="S31" s="164"/>
      <c r="T31" s="164"/>
      <c r="U31" s="164"/>
      <c r="V31" s="164"/>
      <c r="W31" s="164"/>
      <c r="X31" s="164"/>
      <c r="Y31" s="162"/>
      <c r="Z31" s="165"/>
      <c r="AA31" s="165"/>
      <c r="AB31" s="165"/>
      <c r="AC31" s="165"/>
      <c r="AD31" s="165"/>
      <c r="AE31" s="165"/>
      <c r="AF31" s="165"/>
      <c r="AG31" s="165"/>
      <c r="AH31" s="165"/>
      <c r="AI31" s="165"/>
      <c r="AJ31" s="165"/>
      <c r="AK31" s="165"/>
      <c r="AL31" s="162"/>
      <c r="AM31" s="162"/>
      <c r="AN31" s="162"/>
      <c r="AO31" s="162"/>
      <c r="AP31" s="162"/>
    </row>
    <row r="32" spans="1:42" s="38" customFormat="1" ht="13.5">
      <c r="A32" s="162"/>
      <c r="B32" s="162"/>
      <c r="C32" s="162"/>
      <c r="D32" s="161" t="s">
        <v>59</v>
      </c>
      <c r="E32" s="162"/>
      <c r="F32" s="162"/>
      <c r="G32" s="162"/>
      <c r="H32" s="162"/>
      <c r="I32" s="162"/>
      <c r="J32" s="162"/>
      <c r="K32" s="255"/>
      <c r="L32" s="255"/>
      <c r="M32" s="255"/>
      <c r="N32" s="255"/>
      <c r="O32" s="154" t="s">
        <v>42</v>
      </c>
      <c r="P32" s="148"/>
      <c r="Q32" s="255"/>
      <c r="R32" s="255"/>
      <c r="S32" s="154" t="s">
        <v>43</v>
      </c>
      <c r="T32" s="148"/>
      <c r="U32" s="255"/>
      <c r="V32" s="255"/>
      <c r="W32" s="154" t="s">
        <v>44</v>
      </c>
      <c r="X32" s="164"/>
      <c r="Y32" s="162"/>
      <c r="Z32" s="165"/>
      <c r="AA32" s="165"/>
      <c r="AB32" s="165"/>
      <c r="AC32" s="165"/>
      <c r="AD32" s="165"/>
      <c r="AE32" s="165"/>
      <c r="AF32" s="165"/>
      <c r="AG32" s="165"/>
      <c r="AH32" s="165"/>
      <c r="AI32" s="165"/>
      <c r="AJ32" s="165"/>
      <c r="AK32" s="165"/>
      <c r="AL32" s="162"/>
      <c r="AM32" s="162"/>
      <c r="AN32" s="162"/>
      <c r="AO32" s="162"/>
      <c r="AP32" s="162"/>
    </row>
    <row r="33" spans="1:42" s="38" customFormat="1" ht="13.5">
      <c r="A33" s="162"/>
      <c r="B33" s="162"/>
      <c r="C33" s="162"/>
      <c r="D33" s="161"/>
      <c r="E33" s="162"/>
      <c r="F33" s="162"/>
      <c r="G33" s="162"/>
      <c r="H33" s="162"/>
      <c r="I33" s="162"/>
      <c r="J33" s="162"/>
      <c r="K33" s="155" t="s">
        <v>60</v>
      </c>
      <c r="L33" s="156"/>
      <c r="M33" s="168"/>
      <c r="N33" s="168"/>
      <c r="O33" s="169"/>
      <c r="P33" s="170"/>
      <c r="Q33" s="168"/>
      <c r="R33" s="168"/>
      <c r="S33" s="169"/>
      <c r="T33" s="170"/>
      <c r="U33" s="168"/>
      <c r="V33" s="156"/>
      <c r="W33" s="169"/>
      <c r="X33" s="164"/>
      <c r="Y33" s="162"/>
      <c r="Z33" s="165"/>
      <c r="AA33" s="165"/>
      <c r="AB33" s="165"/>
      <c r="AC33" s="165"/>
      <c r="AD33" s="165"/>
      <c r="AE33" s="165"/>
      <c r="AF33" s="165"/>
      <c r="AG33" s="165"/>
      <c r="AH33" s="165"/>
      <c r="AI33" s="165"/>
      <c r="AJ33" s="165"/>
      <c r="AK33" s="165"/>
      <c r="AL33" s="162"/>
      <c r="AM33" s="162"/>
      <c r="AN33" s="162"/>
      <c r="AO33" s="162"/>
      <c r="AP33" s="162"/>
    </row>
    <row r="34" spans="1:42" s="38" customFormat="1" ht="13.5">
      <c r="A34" s="162"/>
      <c r="B34" s="162"/>
      <c r="C34" s="162"/>
      <c r="D34" s="161" t="s">
        <v>88</v>
      </c>
      <c r="E34" s="162"/>
      <c r="F34" s="162"/>
      <c r="G34" s="162"/>
      <c r="H34" s="162"/>
      <c r="I34" s="162"/>
      <c r="J34" s="162"/>
      <c r="K34" s="321"/>
      <c r="L34" s="321"/>
      <c r="M34" s="321"/>
      <c r="N34" s="321"/>
      <c r="O34" s="321"/>
      <c r="P34" s="321"/>
      <c r="Q34" s="321"/>
      <c r="R34" s="321"/>
      <c r="S34" s="321"/>
      <c r="T34" s="321"/>
      <c r="U34" s="321"/>
      <c r="V34" s="164"/>
      <c r="W34" s="164"/>
      <c r="X34" s="164"/>
      <c r="Y34" s="162"/>
      <c r="Z34" s="165"/>
      <c r="AA34" s="165"/>
      <c r="AB34" s="165"/>
      <c r="AC34" s="165"/>
      <c r="AD34" s="165"/>
      <c r="AE34" s="165"/>
      <c r="AF34" s="165"/>
      <c r="AG34" s="165"/>
      <c r="AH34" s="165"/>
      <c r="AI34" s="165"/>
      <c r="AJ34" s="165"/>
      <c r="AK34" s="165"/>
      <c r="AL34" s="162"/>
      <c r="AM34" s="162"/>
      <c r="AN34" s="162"/>
      <c r="AO34" s="162"/>
      <c r="AP34" s="162"/>
    </row>
    <row r="35" spans="1:42" s="38" customFormat="1" ht="13.5">
      <c r="A35" s="162"/>
      <c r="B35" s="162"/>
      <c r="C35" s="162"/>
      <c r="D35" s="161" t="s">
        <v>51</v>
      </c>
      <c r="E35" s="162"/>
      <c r="F35" s="162"/>
      <c r="G35" s="162"/>
      <c r="H35" s="162"/>
      <c r="I35" s="162"/>
      <c r="J35" s="162"/>
      <c r="K35" s="321"/>
      <c r="L35" s="321"/>
      <c r="M35" s="321"/>
      <c r="N35" s="321"/>
      <c r="O35" s="321"/>
      <c r="P35" s="321"/>
      <c r="Q35" s="321"/>
      <c r="R35" s="321"/>
      <c r="S35" s="321"/>
      <c r="T35" s="321"/>
      <c r="U35" s="321"/>
      <c r="V35" s="164"/>
      <c r="W35" s="164"/>
      <c r="X35" s="164"/>
      <c r="Y35" s="162"/>
      <c r="Z35" s="165"/>
      <c r="AA35" s="165"/>
      <c r="AB35" s="165"/>
      <c r="AC35" s="165"/>
      <c r="AD35" s="165"/>
      <c r="AE35" s="165"/>
      <c r="AF35" s="165"/>
      <c r="AG35" s="165"/>
      <c r="AH35" s="165"/>
      <c r="AI35" s="165"/>
      <c r="AJ35" s="165"/>
      <c r="AK35" s="165"/>
      <c r="AL35" s="162"/>
      <c r="AM35" s="162"/>
      <c r="AN35" s="162"/>
      <c r="AO35" s="162"/>
      <c r="AP35" s="162"/>
    </row>
    <row r="36" spans="1:42" s="38" customFormat="1" ht="13.5">
      <c r="A36" s="162"/>
      <c r="B36" s="162"/>
      <c r="C36" s="162"/>
      <c r="D36" s="161" t="s">
        <v>89</v>
      </c>
      <c r="E36" s="162"/>
      <c r="F36" s="162"/>
      <c r="G36" s="162"/>
      <c r="H36" s="162"/>
      <c r="I36" s="162"/>
      <c r="J36" s="162"/>
      <c r="K36" s="321"/>
      <c r="L36" s="321"/>
      <c r="M36" s="321"/>
      <c r="N36" s="321"/>
      <c r="O36" s="321"/>
      <c r="P36" s="321"/>
      <c r="Q36" s="321"/>
      <c r="R36" s="321"/>
      <c r="S36" s="321"/>
      <c r="T36" s="321"/>
      <c r="U36" s="321"/>
      <c r="V36" s="164"/>
      <c r="W36" s="164"/>
      <c r="X36" s="164"/>
      <c r="Y36" s="162"/>
      <c r="Z36" s="165"/>
      <c r="AA36" s="165"/>
      <c r="AB36" s="165"/>
      <c r="AC36" s="165"/>
      <c r="AD36" s="165"/>
      <c r="AE36" s="165"/>
      <c r="AF36" s="165"/>
      <c r="AG36" s="165"/>
      <c r="AH36" s="165"/>
      <c r="AI36" s="165"/>
      <c r="AJ36" s="165"/>
      <c r="AK36" s="165"/>
      <c r="AL36" s="162"/>
      <c r="AM36" s="162"/>
      <c r="AN36" s="162"/>
      <c r="AO36" s="162"/>
      <c r="AP36" s="162"/>
    </row>
    <row r="37" spans="1:42" s="38" customFormat="1" ht="13.5">
      <c r="A37" s="162"/>
      <c r="B37" s="162"/>
      <c r="C37" s="162"/>
      <c r="D37" s="171"/>
      <c r="E37" s="162"/>
      <c r="F37" s="162"/>
      <c r="G37" s="162"/>
      <c r="H37" s="162"/>
      <c r="I37" s="162"/>
      <c r="J37" s="162"/>
      <c r="K37" s="156"/>
      <c r="L37" s="156"/>
      <c r="M37" s="156"/>
      <c r="N37" s="156"/>
      <c r="O37" s="156"/>
      <c r="P37" s="156"/>
      <c r="Q37" s="156"/>
      <c r="R37" s="156"/>
      <c r="S37" s="156"/>
      <c r="T37" s="156"/>
      <c r="U37" s="156"/>
      <c r="V37" s="164"/>
      <c r="W37" s="164"/>
      <c r="X37" s="164"/>
      <c r="Y37" s="162"/>
      <c r="Z37" s="165"/>
      <c r="AA37" s="165"/>
      <c r="AB37" s="165"/>
      <c r="AC37" s="165"/>
      <c r="AD37" s="165"/>
      <c r="AE37" s="165"/>
      <c r="AF37" s="165"/>
      <c r="AG37" s="165"/>
      <c r="AH37" s="165"/>
      <c r="AI37" s="165"/>
      <c r="AJ37" s="165"/>
      <c r="AK37" s="165"/>
      <c r="AL37" s="162"/>
      <c r="AM37" s="162"/>
      <c r="AN37" s="162"/>
      <c r="AO37" s="162"/>
      <c r="AP37" s="162"/>
    </row>
    <row r="38" spans="1:42" s="38" customFormat="1" ht="13.5">
      <c r="A38" s="162"/>
      <c r="B38" s="162"/>
      <c r="C38" s="172" t="s">
        <v>62</v>
      </c>
      <c r="D38" s="171"/>
      <c r="E38" s="162"/>
      <c r="F38" s="162"/>
      <c r="G38" s="162"/>
      <c r="H38" s="162"/>
      <c r="I38" s="162"/>
      <c r="J38" s="162"/>
      <c r="K38" s="156"/>
      <c r="L38" s="156"/>
      <c r="M38" s="156"/>
      <c r="N38" s="156"/>
      <c r="O38" s="156"/>
      <c r="P38" s="156"/>
      <c r="Q38" s="156"/>
      <c r="R38" s="156"/>
      <c r="S38" s="156"/>
      <c r="T38" s="156"/>
      <c r="U38" s="156"/>
      <c r="V38" s="164"/>
      <c r="W38" s="164"/>
      <c r="X38" s="164"/>
      <c r="Y38" s="162"/>
      <c r="Z38" s="165"/>
      <c r="AA38" s="165"/>
      <c r="AB38" s="165"/>
      <c r="AC38" s="165"/>
      <c r="AD38" s="165"/>
      <c r="AE38" s="165"/>
      <c r="AF38" s="165"/>
      <c r="AG38" s="165"/>
      <c r="AH38" s="165"/>
      <c r="AI38" s="165"/>
      <c r="AJ38" s="165"/>
      <c r="AK38" s="165"/>
      <c r="AL38" s="162"/>
      <c r="AM38" s="162"/>
      <c r="AN38" s="162"/>
      <c r="AO38" s="162"/>
      <c r="AP38" s="162"/>
    </row>
    <row r="39" spans="1:42" s="38" customFormat="1" ht="13.5">
      <c r="A39" s="162"/>
      <c r="B39" s="162"/>
      <c r="C39" s="172"/>
      <c r="D39" s="171"/>
      <c r="E39" s="162"/>
      <c r="F39" s="162"/>
      <c r="G39" s="162"/>
      <c r="H39" s="162"/>
      <c r="I39" s="162"/>
      <c r="J39" s="162"/>
      <c r="K39" s="321" t="s">
        <v>116</v>
      </c>
      <c r="L39" s="321"/>
      <c r="M39" s="321"/>
      <c r="N39" s="321"/>
      <c r="O39" s="321"/>
      <c r="P39" s="321"/>
      <c r="Q39" s="321"/>
      <c r="R39" s="321"/>
      <c r="S39" s="321"/>
      <c r="T39" s="321"/>
      <c r="U39" s="321"/>
      <c r="V39" s="164"/>
      <c r="W39" s="164"/>
      <c r="X39" s="164"/>
      <c r="Y39" s="162"/>
      <c r="Z39" s="165"/>
      <c r="AA39" s="165"/>
      <c r="AB39" s="165"/>
      <c r="AC39" s="165"/>
      <c r="AD39" s="165"/>
      <c r="AE39" s="165"/>
      <c r="AF39" s="165"/>
      <c r="AG39" s="165"/>
      <c r="AH39" s="165"/>
      <c r="AI39" s="165"/>
      <c r="AJ39" s="165"/>
      <c r="AK39" s="165"/>
      <c r="AL39" s="162"/>
      <c r="AM39" s="162"/>
      <c r="AN39" s="162"/>
      <c r="AO39" s="162"/>
      <c r="AP39" s="162"/>
    </row>
    <row r="40" spans="1:42" s="38" customFormat="1" ht="13.5">
      <c r="A40" s="162"/>
      <c r="B40" s="162"/>
      <c r="C40" s="172" t="s">
        <v>119</v>
      </c>
      <c r="D40" s="171"/>
      <c r="E40" s="162"/>
      <c r="F40" s="162"/>
      <c r="G40" s="162"/>
      <c r="H40" s="162"/>
      <c r="I40" s="162"/>
      <c r="J40" s="162"/>
      <c r="K40" s="173"/>
      <c r="L40" s="173"/>
      <c r="M40" s="173"/>
      <c r="N40" s="173"/>
      <c r="O40" s="173"/>
      <c r="P40" s="173"/>
      <c r="Q40" s="173"/>
      <c r="R40" s="173"/>
      <c r="S40" s="173"/>
      <c r="T40" s="173"/>
      <c r="U40" s="173"/>
      <c r="V40" s="164"/>
      <c r="W40" s="164"/>
      <c r="X40" s="164"/>
      <c r="Y40" s="162"/>
      <c r="Z40" s="165"/>
      <c r="AA40" s="165"/>
      <c r="AB40" s="165"/>
      <c r="AC40" s="165"/>
      <c r="AD40" s="165"/>
      <c r="AE40" s="165"/>
      <c r="AF40" s="165"/>
      <c r="AG40" s="165"/>
      <c r="AH40" s="165"/>
      <c r="AI40" s="165"/>
      <c r="AJ40" s="165"/>
      <c r="AK40" s="165"/>
      <c r="AL40" s="162"/>
      <c r="AM40" s="162"/>
      <c r="AN40" s="162"/>
      <c r="AO40" s="162"/>
      <c r="AP40" s="162"/>
    </row>
    <row r="41" spans="1:42" s="38" customFormat="1" ht="13.5">
      <c r="A41" s="162"/>
      <c r="B41" s="162"/>
      <c r="C41" s="172"/>
      <c r="D41" s="171"/>
      <c r="E41" s="162"/>
      <c r="F41" s="162"/>
      <c r="G41" s="162"/>
      <c r="H41" s="162"/>
      <c r="I41" s="162"/>
      <c r="J41" s="162"/>
      <c r="K41" s="217"/>
      <c r="L41" s="217"/>
      <c r="M41" s="173" t="s">
        <v>120</v>
      </c>
      <c r="N41" s="173"/>
      <c r="O41" s="173"/>
      <c r="P41" s="173"/>
      <c r="Q41" s="173"/>
      <c r="R41" s="218" t="s">
        <v>35</v>
      </c>
      <c r="S41" s="218"/>
      <c r="T41" s="218"/>
      <c r="U41" s="218"/>
      <c r="V41" s="218"/>
      <c r="W41" s="218"/>
      <c r="X41" s="218"/>
      <c r="Y41" s="218"/>
      <c r="Z41" s="218"/>
      <c r="AA41" s="218"/>
      <c r="AB41" s="165"/>
      <c r="AC41" s="165"/>
      <c r="AD41" s="165"/>
      <c r="AE41" s="165"/>
      <c r="AF41" s="165"/>
      <c r="AG41" s="165"/>
      <c r="AH41" s="165"/>
      <c r="AI41" s="165"/>
      <c r="AJ41" s="165"/>
      <c r="AK41" s="165"/>
      <c r="AL41" s="162"/>
      <c r="AM41" s="162"/>
      <c r="AN41" s="162"/>
      <c r="AO41" s="162"/>
      <c r="AP41" s="162"/>
    </row>
    <row r="42" spans="1:42" s="38" customFormat="1" ht="13.5">
      <c r="A42" s="162"/>
      <c r="B42" s="162"/>
      <c r="C42" s="172"/>
      <c r="D42" s="171"/>
      <c r="E42" s="162"/>
      <c r="F42" s="162"/>
      <c r="G42" s="162"/>
      <c r="H42" s="162"/>
      <c r="I42" s="162"/>
      <c r="J42" s="162"/>
      <c r="K42" s="217"/>
      <c r="L42" s="217"/>
      <c r="M42" s="173" t="s">
        <v>121</v>
      </c>
      <c r="N42" s="173"/>
      <c r="O42" s="173"/>
      <c r="P42" s="173"/>
      <c r="Q42" s="173"/>
      <c r="R42" s="218"/>
      <c r="S42" s="218"/>
      <c r="T42" s="218"/>
      <c r="U42" s="218"/>
      <c r="V42" s="218"/>
      <c r="W42" s="218"/>
      <c r="X42" s="218"/>
      <c r="Y42" s="218"/>
      <c r="Z42" s="218"/>
      <c r="AA42" s="218"/>
      <c r="AB42" s="165"/>
      <c r="AC42" s="165"/>
      <c r="AD42" s="165"/>
      <c r="AE42" s="165"/>
      <c r="AF42" s="165"/>
      <c r="AG42" s="165"/>
      <c r="AH42" s="165"/>
      <c r="AI42" s="165"/>
      <c r="AJ42" s="165"/>
      <c r="AK42" s="165"/>
      <c r="AL42" s="162"/>
      <c r="AM42" s="162"/>
      <c r="AN42" s="162"/>
      <c r="AO42" s="162"/>
      <c r="AP42" s="162"/>
    </row>
    <row r="43" spans="1:42" s="38" customFormat="1" ht="13.5">
      <c r="A43" s="162"/>
      <c r="B43" s="162"/>
      <c r="C43" s="162"/>
      <c r="D43" s="162"/>
      <c r="E43" s="162"/>
      <c r="F43" s="162"/>
      <c r="G43" s="162"/>
      <c r="H43" s="162"/>
      <c r="I43" s="162"/>
      <c r="J43" s="162"/>
      <c r="K43" s="164"/>
      <c r="L43" s="164"/>
      <c r="M43" s="164"/>
      <c r="N43" s="164"/>
      <c r="O43" s="164"/>
      <c r="P43" s="164"/>
      <c r="Q43" s="164"/>
      <c r="R43" s="164"/>
      <c r="S43" s="164"/>
      <c r="T43" s="164"/>
      <c r="U43" s="164"/>
      <c r="V43" s="164"/>
      <c r="W43" s="164"/>
      <c r="X43" s="164"/>
      <c r="Y43" s="162"/>
      <c r="Z43" s="165"/>
      <c r="AA43" s="165"/>
      <c r="AB43" s="165"/>
      <c r="AC43" s="165"/>
      <c r="AD43" s="165"/>
      <c r="AE43" s="165"/>
      <c r="AF43" s="165"/>
      <c r="AG43" s="165"/>
      <c r="AH43" s="165"/>
      <c r="AI43" s="165"/>
      <c r="AJ43" s="165"/>
      <c r="AK43" s="165"/>
      <c r="AL43" s="162"/>
      <c r="AM43" s="162"/>
      <c r="AN43" s="162"/>
      <c r="AO43" s="162"/>
      <c r="AP43" s="162"/>
    </row>
    <row r="44" spans="1:42" ht="36.75" customHeight="1">
      <c r="A44" s="148"/>
      <c r="B44" s="148"/>
      <c r="C44" s="174" t="s">
        <v>61</v>
      </c>
      <c r="D44" s="148"/>
      <c r="E44" s="175"/>
      <c r="F44" s="148"/>
      <c r="G44" s="148"/>
      <c r="H44" s="148"/>
      <c r="I44" s="148"/>
      <c r="J44" s="148"/>
      <c r="K44" s="323"/>
      <c r="L44" s="323"/>
      <c r="M44" s="323"/>
      <c r="N44" s="323"/>
      <c r="O44" s="323"/>
      <c r="P44" s="323"/>
      <c r="Q44" s="323"/>
      <c r="R44" s="323"/>
      <c r="S44" s="323"/>
      <c r="T44" s="323"/>
      <c r="U44" s="323"/>
      <c r="V44" s="323"/>
      <c r="W44" s="323"/>
      <c r="X44" s="323"/>
      <c r="Y44" s="148"/>
      <c r="Z44" s="157" t="s">
        <v>80</v>
      </c>
      <c r="AA44" s="148"/>
      <c r="AB44" s="148"/>
      <c r="AC44" s="148"/>
      <c r="AD44" s="148"/>
      <c r="AE44" s="148"/>
      <c r="AF44" s="148"/>
      <c r="AG44" s="148"/>
      <c r="AH44" s="148"/>
      <c r="AI44" s="148"/>
      <c r="AJ44" s="148"/>
      <c r="AK44" s="148"/>
      <c r="AL44" s="148"/>
      <c r="AM44" s="148"/>
      <c r="AN44" s="148"/>
      <c r="AO44" s="148"/>
      <c r="AP44" s="148"/>
    </row>
    <row r="45" spans="1:42" s="46" customFormat="1" ht="13.5">
      <c r="A45" s="170"/>
      <c r="B45" s="170"/>
      <c r="C45" s="176"/>
      <c r="D45" s="170"/>
      <c r="E45" s="177"/>
      <c r="F45" s="170"/>
      <c r="G45" s="170"/>
      <c r="H45" s="170"/>
      <c r="I45" s="170"/>
      <c r="J45" s="170"/>
      <c r="K45" s="178"/>
      <c r="L45" s="178"/>
      <c r="M45" s="179"/>
      <c r="N45" s="179"/>
      <c r="O45" s="179"/>
      <c r="P45" s="179"/>
      <c r="Q45" s="179"/>
      <c r="R45" s="179"/>
      <c r="S45" s="179"/>
      <c r="T45" s="179"/>
      <c r="U45" s="179"/>
      <c r="V45" s="179"/>
      <c r="W45" s="179"/>
      <c r="X45" s="179"/>
      <c r="Y45" s="170"/>
      <c r="Z45" s="170"/>
      <c r="AA45" s="170"/>
      <c r="AB45" s="170"/>
      <c r="AC45" s="170"/>
      <c r="AD45" s="170"/>
      <c r="AE45" s="170"/>
      <c r="AF45" s="170"/>
      <c r="AG45" s="170"/>
      <c r="AH45" s="170"/>
      <c r="AI45" s="170"/>
      <c r="AJ45" s="170"/>
      <c r="AK45" s="170"/>
      <c r="AL45" s="170"/>
      <c r="AM45" s="170"/>
      <c r="AN45" s="170"/>
      <c r="AO45" s="170"/>
      <c r="AP45" s="170"/>
    </row>
    <row r="46" spans="1:42" ht="13.5">
      <c r="A46" s="148"/>
      <c r="B46" s="148"/>
      <c r="C46" s="174" t="s">
        <v>64</v>
      </c>
      <c r="D46" s="148"/>
      <c r="E46" s="175"/>
      <c r="F46" s="148"/>
      <c r="G46" s="148"/>
      <c r="H46" s="148"/>
      <c r="I46" s="148"/>
      <c r="J46" s="148"/>
      <c r="K46" s="255"/>
      <c r="L46" s="255"/>
      <c r="M46" s="151" t="s">
        <v>65</v>
      </c>
      <c r="N46" s="164"/>
      <c r="O46" s="164"/>
      <c r="P46" s="164"/>
      <c r="Q46" s="164"/>
      <c r="R46" s="218" t="s">
        <v>35</v>
      </c>
      <c r="S46" s="218"/>
      <c r="T46" s="218"/>
      <c r="U46" s="218"/>
      <c r="V46" s="218"/>
      <c r="W46" s="218"/>
      <c r="X46" s="218"/>
      <c r="Y46" s="218"/>
      <c r="Z46" s="218"/>
      <c r="AA46" s="218"/>
      <c r="AB46" s="148"/>
      <c r="AC46" s="148"/>
      <c r="AD46" s="148"/>
      <c r="AE46" s="148"/>
      <c r="AF46" s="148"/>
      <c r="AG46" s="148"/>
      <c r="AH46" s="148"/>
      <c r="AI46" s="148"/>
      <c r="AJ46" s="148"/>
      <c r="AK46" s="148"/>
      <c r="AL46" s="148"/>
      <c r="AM46" s="148"/>
      <c r="AN46" s="148"/>
      <c r="AO46" s="148"/>
      <c r="AP46" s="148"/>
    </row>
    <row r="47" spans="1:42" ht="13.5">
      <c r="A47" s="148"/>
      <c r="B47" s="148"/>
      <c r="C47" s="153"/>
      <c r="D47" s="148"/>
      <c r="E47" s="148"/>
      <c r="F47" s="148"/>
      <c r="G47" s="148"/>
      <c r="H47" s="148"/>
      <c r="I47" s="148"/>
      <c r="J47" s="148"/>
      <c r="K47" s="255"/>
      <c r="L47" s="255"/>
      <c r="M47" s="151" t="s">
        <v>110</v>
      </c>
      <c r="N47" s="148"/>
      <c r="O47" s="148"/>
      <c r="P47" s="148"/>
      <c r="Q47" s="148"/>
      <c r="R47" s="218"/>
      <c r="S47" s="218"/>
      <c r="T47" s="218"/>
      <c r="U47" s="218"/>
      <c r="V47" s="218"/>
      <c r="W47" s="218"/>
      <c r="X47" s="218"/>
      <c r="Y47" s="218"/>
      <c r="Z47" s="218"/>
      <c r="AA47" s="218"/>
      <c r="AB47" s="155"/>
      <c r="AC47" s="155"/>
      <c r="AD47" s="148"/>
      <c r="AE47" s="148"/>
      <c r="AF47" s="148"/>
      <c r="AG47" s="148"/>
      <c r="AH47" s="148"/>
      <c r="AI47" s="148"/>
      <c r="AJ47" s="148"/>
      <c r="AK47" s="148"/>
      <c r="AL47" s="148"/>
      <c r="AM47" s="148"/>
      <c r="AN47" s="148"/>
      <c r="AO47" s="148"/>
      <c r="AP47" s="148"/>
    </row>
    <row r="48" spans="1:42" ht="13.5">
      <c r="A48" s="148"/>
      <c r="B48" s="148"/>
      <c r="C48" s="153"/>
      <c r="D48" s="148"/>
      <c r="E48" s="148"/>
      <c r="F48" s="148"/>
      <c r="G48" s="148"/>
      <c r="H48" s="148"/>
      <c r="I48" s="148"/>
      <c r="J48" s="148"/>
      <c r="K48" s="260"/>
      <c r="L48" s="260"/>
      <c r="M48" s="151"/>
      <c r="N48" s="148"/>
      <c r="O48" s="148"/>
      <c r="P48" s="148"/>
      <c r="Q48" s="148"/>
      <c r="R48" s="155"/>
      <c r="S48" s="155"/>
      <c r="T48" s="155"/>
      <c r="U48" s="155"/>
      <c r="V48" s="155"/>
      <c r="W48" s="155"/>
      <c r="X48" s="155"/>
      <c r="Y48" s="155"/>
      <c r="Z48" s="155"/>
      <c r="AA48" s="155"/>
      <c r="AB48" s="155"/>
      <c r="AC48" s="155"/>
      <c r="AD48" s="148"/>
      <c r="AE48" s="148"/>
      <c r="AF48" s="148"/>
      <c r="AG48" s="148"/>
      <c r="AH48" s="148"/>
      <c r="AI48" s="148"/>
      <c r="AJ48" s="148"/>
      <c r="AK48" s="148"/>
      <c r="AL48" s="148"/>
      <c r="AM48" s="148"/>
      <c r="AN48" s="148"/>
      <c r="AO48" s="148"/>
      <c r="AP48" s="148"/>
    </row>
    <row r="49" spans="1:42" ht="13.5">
      <c r="A49" s="148"/>
      <c r="B49" s="148"/>
      <c r="C49" s="153"/>
      <c r="D49" s="148"/>
      <c r="E49" s="148"/>
      <c r="F49" s="148"/>
      <c r="G49" s="148"/>
      <c r="H49" s="148"/>
      <c r="I49" s="148"/>
      <c r="J49" s="148"/>
      <c r="K49" s="260"/>
      <c r="L49" s="260"/>
      <c r="M49" s="151"/>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row>
    <row r="50" spans="1:42" ht="13.5">
      <c r="A50" s="148"/>
      <c r="B50" s="148"/>
      <c r="C50" s="153"/>
      <c r="D50" s="148"/>
      <c r="E50" s="148"/>
      <c r="F50" s="148"/>
      <c r="G50" s="148"/>
      <c r="H50" s="148"/>
      <c r="I50" s="148"/>
      <c r="J50" s="148"/>
      <c r="K50" s="156"/>
      <c r="L50" s="156"/>
      <c r="M50" s="154"/>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row>
    <row r="51" spans="1:42" ht="13.5">
      <c r="A51" s="148"/>
      <c r="B51" s="148"/>
      <c r="C51" s="174" t="s">
        <v>66</v>
      </c>
      <c r="D51" s="148"/>
      <c r="E51" s="148"/>
      <c r="F51" s="148"/>
      <c r="G51" s="148"/>
      <c r="H51" s="148"/>
      <c r="I51" s="148"/>
      <c r="J51" s="148"/>
      <c r="K51" s="262"/>
      <c r="L51" s="263"/>
      <c r="M51" s="263"/>
      <c r="N51" s="324"/>
      <c r="O51" s="154" t="s">
        <v>67</v>
      </c>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row>
    <row r="52" spans="1:42" ht="13.5">
      <c r="A52" s="148"/>
      <c r="B52" s="148"/>
      <c r="C52" s="153"/>
      <c r="D52" s="148"/>
      <c r="E52" s="148"/>
      <c r="F52" s="148"/>
      <c r="G52" s="148"/>
      <c r="H52" s="148"/>
      <c r="I52" s="148"/>
      <c r="J52" s="148"/>
      <c r="K52" s="155" t="s">
        <v>76</v>
      </c>
      <c r="L52" s="156"/>
      <c r="M52" s="154"/>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row>
    <row r="53" spans="1:42" ht="13.5">
      <c r="A53" s="148"/>
      <c r="B53" s="148"/>
      <c r="C53" s="153"/>
      <c r="D53" s="148"/>
      <c r="E53" s="148"/>
      <c r="F53" s="148"/>
      <c r="G53" s="148"/>
      <c r="H53" s="148"/>
      <c r="I53" s="148"/>
      <c r="J53" s="148"/>
      <c r="K53" s="156"/>
      <c r="L53" s="156"/>
      <c r="M53" s="154"/>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row>
    <row r="54" spans="1:42" ht="13.5">
      <c r="A54" s="148"/>
      <c r="B54" s="148"/>
      <c r="C54" s="174" t="s">
        <v>68</v>
      </c>
      <c r="D54" s="148"/>
      <c r="E54" s="148"/>
      <c r="F54" s="148"/>
      <c r="G54" s="148"/>
      <c r="H54" s="148"/>
      <c r="I54" s="148"/>
      <c r="J54" s="148"/>
      <c r="K54" s="322" t="s">
        <v>106</v>
      </c>
      <c r="L54" s="322"/>
      <c r="M54" s="154"/>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row>
    <row r="55" spans="1:42" ht="13.5" customHeight="1">
      <c r="A55" s="148"/>
      <c r="B55" s="148"/>
      <c r="C55" s="174"/>
      <c r="D55" s="148"/>
      <c r="E55" s="148"/>
      <c r="F55" s="148"/>
      <c r="G55" s="148"/>
      <c r="H55" s="148"/>
      <c r="I55" s="148"/>
      <c r="J55" s="148"/>
      <c r="K55" s="229"/>
      <c r="L55" s="229"/>
      <c r="M55" s="267" t="s">
        <v>53</v>
      </c>
      <c r="N55" s="268"/>
      <c r="O55" s="229"/>
      <c r="P55" s="229"/>
      <c r="Q55" s="196" t="s">
        <v>42</v>
      </c>
      <c r="R55" s="229"/>
      <c r="S55" s="229"/>
      <c r="T55" s="196" t="s">
        <v>43</v>
      </c>
      <c r="U55" s="229"/>
      <c r="V55" s="229"/>
      <c r="W55" s="196" t="s">
        <v>44</v>
      </c>
      <c r="X55" s="197"/>
      <c r="Y55" s="229"/>
      <c r="Z55" s="229"/>
      <c r="AA55" s="197" t="s">
        <v>69</v>
      </c>
      <c r="AB55" s="254"/>
      <c r="AC55" s="254"/>
      <c r="AD55" s="197" t="s">
        <v>70</v>
      </c>
      <c r="AE55" s="197"/>
      <c r="AF55" s="229"/>
      <c r="AG55" s="229"/>
      <c r="AH55" s="197" t="s">
        <v>69</v>
      </c>
      <c r="AI55" s="254"/>
      <c r="AJ55" s="254"/>
      <c r="AK55" s="148" t="s">
        <v>71</v>
      </c>
      <c r="AL55" s="148"/>
      <c r="AM55" s="148"/>
      <c r="AN55" s="253" t="s">
        <v>108</v>
      </c>
      <c r="AO55" s="253"/>
      <c r="AP55" s="253"/>
    </row>
    <row r="56" spans="1:42" ht="13.5" customHeight="1">
      <c r="A56" s="148"/>
      <c r="B56" s="148"/>
      <c r="C56" s="153"/>
      <c r="D56" s="148"/>
      <c r="E56" s="148"/>
      <c r="F56" s="148"/>
      <c r="G56" s="148"/>
      <c r="H56" s="148"/>
      <c r="I56" s="148"/>
      <c r="J56" s="148"/>
      <c r="K56" s="229"/>
      <c r="L56" s="229"/>
      <c r="M56" s="267" t="s">
        <v>53</v>
      </c>
      <c r="N56" s="268"/>
      <c r="O56" s="229"/>
      <c r="P56" s="229"/>
      <c r="Q56" s="196" t="s">
        <v>42</v>
      </c>
      <c r="R56" s="229"/>
      <c r="S56" s="229"/>
      <c r="T56" s="196" t="s">
        <v>43</v>
      </c>
      <c r="U56" s="229"/>
      <c r="V56" s="229"/>
      <c r="W56" s="196" t="s">
        <v>44</v>
      </c>
      <c r="X56" s="197"/>
      <c r="Y56" s="229"/>
      <c r="Z56" s="229"/>
      <c r="AA56" s="197" t="s">
        <v>69</v>
      </c>
      <c r="AB56" s="254"/>
      <c r="AC56" s="254"/>
      <c r="AD56" s="197" t="s">
        <v>70</v>
      </c>
      <c r="AE56" s="197"/>
      <c r="AF56" s="229"/>
      <c r="AG56" s="229"/>
      <c r="AH56" s="197" t="s">
        <v>69</v>
      </c>
      <c r="AI56" s="254"/>
      <c r="AJ56" s="254"/>
      <c r="AK56" s="148" t="s">
        <v>71</v>
      </c>
      <c r="AL56" s="148"/>
      <c r="AM56" s="148"/>
      <c r="AN56" s="253"/>
      <c r="AO56" s="253"/>
      <c r="AP56" s="253"/>
    </row>
    <row r="57" spans="1:42" ht="13.5">
      <c r="A57" s="148"/>
      <c r="B57" s="148"/>
      <c r="C57" s="153"/>
      <c r="D57" s="148"/>
      <c r="E57" s="148"/>
      <c r="F57" s="148"/>
      <c r="G57" s="148"/>
      <c r="H57" s="148"/>
      <c r="I57" s="148"/>
      <c r="J57" s="148"/>
      <c r="K57" s="229"/>
      <c r="L57" s="229"/>
      <c r="M57" s="267" t="s">
        <v>53</v>
      </c>
      <c r="N57" s="268"/>
      <c r="O57" s="229"/>
      <c r="P57" s="229"/>
      <c r="Q57" s="196" t="s">
        <v>42</v>
      </c>
      <c r="R57" s="229"/>
      <c r="S57" s="229"/>
      <c r="T57" s="196" t="s">
        <v>43</v>
      </c>
      <c r="U57" s="229"/>
      <c r="V57" s="229"/>
      <c r="W57" s="196" t="s">
        <v>44</v>
      </c>
      <c r="X57" s="197"/>
      <c r="Y57" s="229"/>
      <c r="Z57" s="229"/>
      <c r="AA57" s="197" t="s">
        <v>69</v>
      </c>
      <c r="AB57" s="254"/>
      <c r="AC57" s="254"/>
      <c r="AD57" s="197" t="s">
        <v>70</v>
      </c>
      <c r="AE57" s="197"/>
      <c r="AF57" s="229"/>
      <c r="AG57" s="229"/>
      <c r="AH57" s="197" t="s">
        <v>69</v>
      </c>
      <c r="AI57" s="254"/>
      <c r="AJ57" s="254"/>
      <c r="AK57" s="148" t="s">
        <v>71</v>
      </c>
      <c r="AL57" s="148"/>
      <c r="AM57" s="148"/>
      <c r="AN57" s="253"/>
      <c r="AO57" s="253"/>
      <c r="AP57" s="253"/>
    </row>
    <row r="58" spans="1:47" ht="12.75" customHeight="1">
      <c r="A58" s="148"/>
      <c r="B58" s="148"/>
      <c r="C58" s="153"/>
      <c r="D58" s="148"/>
      <c r="E58" s="148"/>
      <c r="F58" s="148"/>
      <c r="G58" s="148"/>
      <c r="H58" s="148"/>
      <c r="I58" s="148"/>
      <c r="J58" s="148"/>
      <c r="K58" s="229"/>
      <c r="L58" s="229"/>
      <c r="M58" s="267" t="s">
        <v>53</v>
      </c>
      <c r="N58" s="268"/>
      <c r="O58" s="229"/>
      <c r="P58" s="229"/>
      <c r="Q58" s="196" t="s">
        <v>42</v>
      </c>
      <c r="R58" s="229"/>
      <c r="S58" s="229"/>
      <c r="T58" s="196" t="s">
        <v>43</v>
      </c>
      <c r="U58" s="229"/>
      <c r="V58" s="229"/>
      <c r="W58" s="196" t="s">
        <v>44</v>
      </c>
      <c r="X58" s="197"/>
      <c r="Y58" s="229"/>
      <c r="Z58" s="229"/>
      <c r="AA58" s="197" t="s">
        <v>69</v>
      </c>
      <c r="AB58" s="254"/>
      <c r="AC58" s="254"/>
      <c r="AD58" s="197" t="s">
        <v>70</v>
      </c>
      <c r="AE58" s="197"/>
      <c r="AF58" s="229"/>
      <c r="AG58" s="229"/>
      <c r="AH58" s="197" t="s">
        <v>69</v>
      </c>
      <c r="AI58" s="254"/>
      <c r="AJ58" s="254"/>
      <c r="AK58" s="148" t="s">
        <v>71</v>
      </c>
      <c r="AL58" s="148"/>
      <c r="AM58" s="148"/>
      <c r="AN58" s="253"/>
      <c r="AO58" s="253"/>
      <c r="AP58" s="253"/>
      <c r="AQ58" s="50"/>
      <c r="AR58" s="50"/>
      <c r="AS58" s="50"/>
      <c r="AT58" s="50"/>
      <c r="AU58" s="50"/>
    </row>
    <row r="59" spans="1:47" ht="13.5">
      <c r="A59" s="148"/>
      <c r="B59" s="148"/>
      <c r="C59" s="153"/>
      <c r="D59" s="148"/>
      <c r="E59" s="148"/>
      <c r="F59" s="148"/>
      <c r="G59" s="148"/>
      <c r="H59" s="148"/>
      <c r="I59" s="148"/>
      <c r="J59" s="148"/>
      <c r="K59" s="229"/>
      <c r="L59" s="229"/>
      <c r="M59" s="267" t="s">
        <v>53</v>
      </c>
      <c r="N59" s="268"/>
      <c r="O59" s="229"/>
      <c r="P59" s="229"/>
      <c r="Q59" s="196" t="s">
        <v>42</v>
      </c>
      <c r="R59" s="229"/>
      <c r="S59" s="229"/>
      <c r="T59" s="196" t="s">
        <v>43</v>
      </c>
      <c r="U59" s="229"/>
      <c r="V59" s="229"/>
      <c r="W59" s="196" t="s">
        <v>44</v>
      </c>
      <c r="X59" s="197"/>
      <c r="Y59" s="229"/>
      <c r="Z59" s="229"/>
      <c r="AA59" s="197" t="s">
        <v>69</v>
      </c>
      <c r="AB59" s="254"/>
      <c r="AC59" s="254"/>
      <c r="AD59" s="197" t="s">
        <v>70</v>
      </c>
      <c r="AE59" s="197"/>
      <c r="AF59" s="229"/>
      <c r="AG59" s="229"/>
      <c r="AH59" s="197" t="s">
        <v>69</v>
      </c>
      <c r="AI59" s="254"/>
      <c r="AJ59" s="254"/>
      <c r="AK59" s="148" t="s">
        <v>71</v>
      </c>
      <c r="AL59" s="148"/>
      <c r="AM59" s="148"/>
      <c r="AN59" s="253"/>
      <c r="AO59" s="253"/>
      <c r="AP59" s="253"/>
      <c r="AQ59" s="50"/>
      <c r="AR59" s="50"/>
      <c r="AS59" s="50"/>
      <c r="AT59" s="50"/>
      <c r="AU59" s="50"/>
    </row>
    <row r="60" spans="1:47" ht="13.5">
      <c r="A60" s="148"/>
      <c r="B60" s="148"/>
      <c r="C60" s="153"/>
      <c r="D60" s="148"/>
      <c r="E60" s="148"/>
      <c r="F60" s="148"/>
      <c r="G60" s="148"/>
      <c r="H60" s="148"/>
      <c r="I60" s="148"/>
      <c r="J60" s="148"/>
      <c r="K60" s="229"/>
      <c r="L60" s="229"/>
      <c r="M60" s="267" t="s">
        <v>53</v>
      </c>
      <c r="N60" s="268"/>
      <c r="O60" s="229"/>
      <c r="P60" s="229"/>
      <c r="Q60" s="196" t="s">
        <v>42</v>
      </c>
      <c r="R60" s="229"/>
      <c r="S60" s="229"/>
      <c r="T60" s="196" t="s">
        <v>43</v>
      </c>
      <c r="U60" s="229"/>
      <c r="V60" s="229"/>
      <c r="W60" s="196" t="s">
        <v>44</v>
      </c>
      <c r="X60" s="197"/>
      <c r="Y60" s="229"/>
      <c r="Z60" s="229"/>
      <c r="AA60" s="197" t="s">
        <v>69</v>
      </c>
      <c r="AB60" s="254"/>
      <c r="AC60" s="254"/>
      <c r="AD60" s="197" t="s">
        <v>70</v>
      </c>
      <c r="AE60" s="197"/>
      <c r="AF60" s="229"/>
      <c r="AG60" s="229"/>
      <c r="AH60" s="197" t="s">
        <v>69</v>
      </c>
      <c r="AI60" s="254"/>
      <c r="AJ60" s="254"/>
      <c r="AK60" s="148" t="s">
        <v>71</v>
      </c>
      <c r="AL60" s="148"/>
      <c r="AM60" s="148"/>
      <c r="AN60" s="253"/>
      <c r="AO60" s="253"/>
      <c r="AP60" s="253"/>
      <c r="AQ60" s="50"/>
      <c r="AR60" s="50"/>
      <c r="AS60" s="50"/>
      <c r="AT60" s="50"/>
      <c r="AU60" s="50"/>
    </row>
    <row r="61" spans="1:42" ht="13.5">
      <c r="A61" s="148"/>
      <c r="B61" s="148"/>
      <c r="C61" s="153"/>
      <c r="D61" s="148"/>
      <c r="E61" s="148"/>
      <c r="F61" s="148"/>
      <c r="G61" s="148"/>
      <c r="H61" s="148"/>
      <c r="I61" s="148"/>
      <c r="J61" s="148"/>
      <c r="K61" s="269"/>
      <c r="L61" s="269"/>
      <c r="M61" s="267" t="s">
        <v>53</v>
      </c>
      <c r="N61" s="268"/>
      <c r="O61" s="229"/>
      <c r="P61" s="229"/>
      <c r="Q61" s="196" t="s">
        <v>42</v>
      </c>
      <c r="R61" s="229"/>
      <c r="S61" s="229"/>
      <c r="T61" s="196" t="s">
        <v>43</v>
      </c>
      <c r="U61" s="229"/>
      <c r="V61" s="229"/>
      <c r="W61" s="196" t="s">
        <v>44</v>
      </c>
      <c r="X61" s="197"/>
      <c r="Y61" s="229"/>
      <c r="Z61" s="229"/>
      <c r="AA61" s="197" t="s">
        <v>69</v>
      </c>
      <c r="AB61" s="254"/>
      <c r="AC61" s="254"/>
      <c r="AD61" s="197" t="s">
        <v>70</v>
      </c>
      <c r="AE61" s="197"/>
      <c r="AF61" s="229"/>
      <c r="AG61" s="229"/>
      <c r="AH61" s="197" t="s">
        <v>69</v>
      </c>
      <c r="AI61" s="254"/>
      <c r="AJ61" s="254"/>
      <c r="AK61" s="148" t="s">
        <v>71</v>
      </c>
      <c r="AL61" s="148"/>
      <c r="AM61" s="148"/>
      <c r="AN61" s="253"/>
      <c r="AO61" s="253"/>
      <c r="AP61" s="253"/>
    </row>
    <row r="62" spans="1:42" ht="13.5">
      <c r="A62" s="148"/>
      <c r="B62" s="148"/>
      <c r="C62" s="153"/>
      <c r="D62" s="148"/>
      <c r="E62" s="148"/>
      <c r="F62" s="148"/>
      <c r="G62" s="148"/>
      <c r="H62" s="148"/>
      <c r="I62" s="148"/>
      <c r="J62" s="148"/>
      <c r="K62" s="180" t="s">
        <v>107</v>
      </c>
      <c r="L62" s="181"/>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48"/>
      <c r="AN62" s="182"/>
      <c r="AO62" s="182"/>
      <c r="AP62" s="182"/>
    </row>
    <row r="63" spans="1:42" ht="13.5">
      <c r="A63" s="148"/>
      <c r="B63" s="148"/>
      <c r="C63" s="153"/>
      <c r="D63" s="148"/>
      <c r="E63" s="148"/>
      <c r="F63" s="148"/>
      <c r="G63" s="148"/>
      <c r="H63" s="148"/>
      <c r="I63" s="148"/>
      <c r="J63" s="148"/>
      <c r="K63" s="260"/>
      <c r="L63" s="260"/>
      <c r="M63" s="244"/>
      <c r="N63" s="244"/>
      <c r="O63" s="260"/>
      <c r="P63" s="260"/>
      <c r="Q63" s="183"/>
      <c r="R63" s="260"/>
      <c r="S63" s="260"/>
      <c r="T63" s="183"/>
      <c r="U63" s="260"/>
      <c r="V63" s="260"/>
      <c r="W63" s="183"/>
      <c r="X63" s="170"/>
      <c r="Y63" s="260"/>
      <c r="Z63" s="260"/>
      <c r="AA63" s="170"/>
      <c r="AB63" s="325"/>
      <c r="AC63" s="325"/>
      <c r="AD63" s="170"/>
      <c r="AE63" s="170"/>
      <c r="AF63" s="260"/>
      <c r="AG63" s="260"/>
      <c r="AH63" s="170"/>
      <c r="AI63" s="325"/>
      <c r="AJ63" s="325"/>
      <c r="AK63" s="162"/>
      <c r="AL63" s="162"/>
      <c r="AM63" s="148"/>
      <c r="AN63" s="182"/>
      <c r="AO63" s="182"/>
      <c r="AP63" s="182"/>
    </row>
    <row r="64" spans="1:42" ht="13.5">
      <c r="A64" s="148"/>
      <c r="B64" s="148"/>
      <c r="C64" s="153"/>
      <c r="D64" s="148"/>
      <c r="E64" s="148"/>
      <c r="F64" s="148"/>
      <c r="G64" s="148"/>
      <c r="H64" s="148"/>
      <c r="I64" s="148"/>
      <c r="J64" s="148"/>
      <c r="K64" s="260"/>
      <c r="L64" s="260"/>
      <c r="M64" s="244"/>
      <c r="N64" s="244"/>
      <c r="O64" s="260"/>
      <c r="P64" s="260"/>
      <c r="Q64" s="183"/>
      <c r="R64" s="260"/>
      <c r="S64" s="260"/>
      <c r="T64" s="183"/>
      <c r="U64" s="260"/>
      <c r="V64" s="260"/>
      <c r="W64" s="183"/>
      <c r="X64" s="170"/>
      <c r="Y64" s="260"/>
      <c r="Z64" s="260"/>
      <c r="AA64" s="170"/>
      <c r="AB64" s="325"/>
      <c r="AC64" s="325"/>
      <c r="AD64" s="170"/>
      <c r="AE64" s="170"/>
      <c r="AF64" s="260"/>
      <c r="AG64" s="260"/>
      <c r="AH64" s="170"/>
      <c r="AI64" s="325"/>
      <c r="AJ64" s="325"/>
      <c r="AK64" s="162"/>
      <c r="AL64" s="162"/>
      <c r="AM64" s="148"/>
      <c r="AN64" s="148"/>
      <c r="AO64" s="148"/>
      <c r="AP64" s="148"/>
    </row>
    <row r="65" spans="1:42" s="38" customFormat="1" ht="13.5">
      <c r="A65" s="162"/>
      <c r="B65" s="162"/>
      <c r="C65" s="172"/>
      <c r="D65" s="162"/>
      <c r="E65" s="162"/>
      <c r="F65" s="162"/>
      <c r="G65" s="162"/>
      <c r="H65" s="162"/>
      <c r="I65" s="162"/>
      <c r="J65" s="162"/>
      <c r="K65" s="184"/>
      <c r="L65" s="185"/>
      <c r="M65" s="186"/>
      <c r="N65" s="186"/>
      <c r="O65" s="187"/>
      <c r="P65" s="186"/>
      <c r="Q65" s="186"/>
      <c r="R65" s="187"/>
      <c r="S65" s="186"/>
      <c r="T65" s="186"/>
      <c r="U65" s="187"/>
      <c r="V65" s="162"/>
      <c r="W65" s="186"/>
      <c r="X65" s="186"/>
      <c r="Y65" s="162"/>
      <c r="Z65" s="188"/>
      <c r="AA65" s="188"/>
      <c r="AB65" s="162"/>
      <c r="AC65" s="162"/>
      <c r="AD65" s="186"/>
      <c r="AE65" s="186"/>
      <c r="AF65" s="162"/>
      <c r="AG65" s="188"/>
      <c r="AH65" s="188"/>
      <c r="AI65" s="162"/>
      <c r="AJ65" s="162"/>
      <c r="AK65" s="162"/>
      <c r="AL65" s="162"/>
      <c r="AM65" s="162"/>
      <c r="AN65" s="162"/>
      <c r="AO65" s="162"/>
      <c r="AP65" s="162"/>
    </row>
    <row r="66" spans="1:42" s="38" customFormat="1" ht="13.5">
      <c r="A66" s="162"/>
      <c r="B66" s="162"/>
      <c r="C66" s="172"/>
      <c r="D66" s="162"/>
      <c r="E66" s="162"/>
      <c r="F66" s="162"/>
      <c r="G66" s="162"/>
      <c r="H66" s="162"/>
      <c r="I66" s="162"/>
      <c r="J66" s="162"/>
      <c r="K66" s="185"/>
      <c r="L66" s="185"/>
      <c r="M66" s="186"/>
      <c r="N66" s="186"/>
      <c r="O66" s="187"/>
      <c r="P66" s="186"/>
      <c r="Q66" s="186"/>
      <c r="R66" s="187"/>
      <c r="S66" s="186"/>
      <c r="T66" s="186"/>
      <c r="U66" s="187"/>
      <c r="V66" s="162"/>
      <c r="W66" s="186"/>
      <c r="X66" s="186"/>
      <c r="Y66" s="162"/>
      <c r="Z66" s="188"/>
      <c r="AA66" s="188"/>
      <c r="AB66" s="162"/>
      <c r="AC66" s="162"/>
      <c r="AD66" s="186"/>
      <c r="AE66" s="186"/>
      <c r="AF66" s="162"/>
      <c r="AG66" s="188"/>
      <c r="AH66" s="188"/>
      <c r="AI66" s="162"/>
      <c r="AJ66" s="162"/>
      <c r="AK66" s="162"/>
      <c r="AL66" s="162"/>
      <c r="AM66" s="162"/>
      <c r="AN66" s="162"/>
      <c r="AO66" s="162"/>
      <c r="AP66" s="162"/>
    </row>
    <row r="67" spans="1:42" ht="12">
      <c r="A67" s="148"/>
      <c r="B67" s="148"/>
      <c r="C67" s="148"/>
      <c r="D67" s="148"/>
      <c r="E67" s="148"/>
      <c r="F67" s="148"/>
      <c r="G67" s="148"/>
      <c r="H67" s="148"/>
      <c r="I67" s="148"/>
      <c r="J67" s="148"/>
      <c r="K67" s="148"/>
      <c r="L67" s="148"/>
      <c r="M67" s="148"/>
      <c r="N67" s="148"/>
      <c r="O67" s="148"/>
      <c r="P67" s="148"/>
      <c r="Q67" s="148"/>
      <c r="R67" s="148"/>
      <c r="S67" s="189"/>
      <c r="T67" s="189"/>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row>
    <row r="68" spans="1:42" ht="13.5">
      <c r="A68" s="148"/>
      <c r="B68" s="148"/>
      <c r="C68" s="174" t="s">
        <v>72</v>
      </c>
      <c r="D68" s="148"/>
      <c r="E68" s="148"/>
      <c r="F68" s="148"/>
      <c r="G68" s="148"/>
      <c r="H68" s="148"/>
      <c r="I68" s="148"/>
      <c r="J68" s="148"/>
      <c r="K68" s="255"/>
      <c r="L68" s="255"/>
      <c r="M68" s="151" t="s">
        <v>73</v>
      </c>
      <c r="N68" s="148"/>
      <c r="O68" s="148"/>
      <c r="P68" s="148"/>
      <c r="Q68" s="148"/>
      <c r="R68" s="148"/>
      <c r="S68" s="148"/>
      <c r="T68" s="148"/>
      <c r="U68" s="148"/>
      <c r="V68" s="148"/>
      <c r="W68" s="148"/>
      <c r="X68" s="148"/>
      <c r="Y68" s="148"/>
      <c r="Z68" s="148"/>
      <c r="AA68" s="148"/>
      <c r="AB68" s="148"/>
      <c r="AC68" s="148"/>
      <c r="AD68" s="148"/>
      <c r="AE68" s="252" t="s">
        <v>75</v>
      </c>
      <c r="AF68" s="252"/>
      <c r="AG68" s="252"/>
      <c r="AH68" s="252"/>
      <c r="AI68" s="252"/>
      <c r="AJ68" s="252"/>
      <c r="AK68" s="252"/>
      <c r="AL68" s="252"/>
      <c r="AM68" s="252"/>
      <c r="AN68" s="252"/>
      <c r="AO68" s="252"/>
      <c r="AP68" s="252"/>
    </row>
    <row r="69" spans="1:42" ht="13.5">
      <c r="A69" s="148"/>
      <c r="B69" s="148"/>
      <c r="C69" s="148"/>
      <c r="D69" s="148"/>
      <c r="E69" s="148"/>
      <c r="F69" s="148"/>
      <c r="G69" s="148"/>
      <c r="H69" s="148"/>
      <c r="I69" s="148"/>
      <c r="J69" s="148"/>
      <c r="K69" s="255"/>
      <c r="L69" s="255"/>
      <c r="M69" s="151" t="s">
        <v>74</v>
      </c>
      <c r="N69" s="148"/>
      <c r="O69" s="148"/>
      <c r="P69" s="321"/>
      <c r="Q69" s="321"/>
      <c r="R69" s="321"/>
      <c r="S69" s="321"/>
      <c r="T69" s="321"/>
      <c r="U69" s="321"/>
      <c r="V69" s="321"/>
      <c r="W69" s="321"/>
      <c r="X69" s="321"/>
      <c r="Y69" s="321"/>
      <c r="Z69" s="321"/>
      <c r="AA69" s="148"/>
      <c r="AB69" s="148"/>
      <c r="AC69" s="148"/>
      <c r="AD69" s="148"/>
      <c r="AE69" s="252"/>
      <c r="AF69" s="252"/>
      <c r="AG69" s="252"/>
      <c r="AH69" s="252"/>
      <c r="AI69" s="252"/>
      <c r="AJ69" s="252"/>
      <c r="AK69" s="252"/>
      <c r="AL69" s="252"/>
      <c r="AM69" s="252"/>
      <c r="AN69" s="252"/>
      <c r="AO69" s="252"/>
      <c r="AP69" s="252"/>
    </row>
    <row r="70" spans="1:42" ht="13.5">
      <c r="A70" s="148"/>
      <c r="B70" s="148"/>
      <c r="C70" s="148"/>
      <c r="D70" s="148"/>
      <c r="E70" s="148"/>
      <c r="F70" s="148"/>
      <c r="G70" s="148"/>
      <c r="H70" s="148"/>
      <c r="I70" s="148"/>
      <c r="J70" s="148"/>
      <c r="K70" s="148"/>
      <c r="L70" s="148"/>
      <c r="M70" s="148"/>
      <c r="N70" s="148"/>
      <c r="O70" s="148"/>
      <c r="P70" s="155" t="s">
        <v>77</v>
      </c>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row>
    <row r="71" spans="1:42" ht="12">
      <c r="A71" s="148"/>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row>
    <row r="72" spans="1:42" ht="30.75" customHeight="1">
      <c r="A72" s="148"/>
      <c r="B72" s="148"/>
      <c r="C72" s="174" t="s">
        <v>81</v>
      </c>
      <c r="D72" s="148"/>
      <c r="E72" s="148"/>
      <c r="F72" s="148"/>
      <c r="G72" s="148"/>
      <c r="H72" s="148"/>
      <c r="I72" s="148"/>
      <c r="J72" s="148"/>
      <c r="K72" s="259" t="s">
        <v>106</v>
      </c>
      <c r="L72" s="259"/>
      <c r="M72" s="257" t="s">
        <v>84</v>
      </c>
      <c r="N72" s="256"/>
      <c r="O72" s="256"/>
      <c r="P72" s="256"/>
      <c r="Q72" s="256"/>
      <c r="R72" s="333"/>
      <c r="S72" s="326" t="s">
        <v>82</v>
      </c>
      <c r="T72" s="327"/>
      <c r="U72" s="327"/>
      <c r="V72" s="327"/>
      <c r="W72" s="327"/>
      <c r="X72" s="327"/>
      <c r="Y72" s="328"/>
      <c r="Z72" s="264" t="s">
        <v>85</v>
      </c>
      <c r="AA72" s="265"/>
      <c r="AB72" s="265"/>
      <c r="AC72" s="265"/>
      <c r="AD72" s="265"/>
      <c r="AE72" s="265"/>
      <c r="AF72" s="266"/>
      <c r="AG72" s="148"/>
      <c r="AH72" s="148"/>
      <c r="AI72" s="148"/>
      <c r="AJ72" s="148"/>
      <c r="AK72" s="148"/>
      <c r="AL72" s="148"/>
      <c r="AM72" s="148"/>
      <c r="AN72" s="148"/>
      <c r="AO72" s="148"/>
      <c r="AP72" s="148"/>
    </row>
    <row r="73" spans="1:42" ht="13.5">
      <c r="A73" s="148"/>
      <c r="B73" s="148"/>
      <c r="C73" s="190" t="s">
        <v>78</v>
      </c>
      <c r="D73" s="191"/>
      <c r="E73" s="148"/>
      <c r="F73" s="148"/>
      <c r="G73" s="148"/>
      <c r="H73" s="148"/>
      <c r="I73" s="148"/>
      <c r="J73" s="148"/>
      <c r="K73" s="255"/>
      <c r="L73" s="255"/>
      <c r="M73" s="257"/>
      <c r="N73" s="256"/>
      <c r="O73" s="192" t="s">
        <v>43</v>
      </c>
      <c r="P73" s="256"/>
      <c r="Q73" s="256"/>
      <c r="R73" s="193" t="s">
        <v>44</v>
      </c>
      <c r="S73" s="262"/>
      <c r="T73" s="263"/>
      <c r="U73" s="263"/>
      <c r="V73" s="263"/>
      <c r="W73" s="263"/>
      <c r="X73" s="263"/>
      <c r="Y73" s="194" t="s">
        <v>83</v>
      </c>
      <c r="Z73" s="262"/>
      <c r="AA73" s="263"/>
      <c r="AB73" s="263"/>
      <c r="AC73" s="263"/>
      <c r="AD73" s="263"/>
      <c r="AE73" s="263"/>
      <c r="AF73" s="194" t="s">
        <v>83</v>
      </c>
      <c r="AG73" s="148"/>
      <c r="AH73" s="148"/>
      <c r="AI73" s="329" t="s">
        <v>86</v>
      </c>
      <c r="AJ73" s="329"/>
      <c r="AK73" s="329"/>
      <c r="AL73" s="329"/>
      <c r="AM73" s="329"/>
      <c r="AN73" s="329"/>
      <c r="AO73" s="329"/>
      <c r="AP73" s="329"/>
    </row>
    <row r="74" spans="1:42" ht="13.5">
      <c r="A74" s="148"/>
      <c r="B74" s="148"/>
      <c r="C74" s="190"/>
      <c r="D74" s="195" t="s">
        <v>79</v>
      </c>
      <c r="E74" s="148"/>
      <c r="F74" s="148"/>
      <c r="G74" s="148"/>
      <c r="H74" s="148"/>
      <c r="I74" s="148"/>
      <c r="J74" s="148"/>
      <c r="K74" s="255"/>
      <c r="L74" s="255"/>
      <c r="M74" s="257"/>
      <c r="N74" s="256"/>
      <c r="O74" s="192" t="s">
        <v>43</v>
      </c>
      <c r="P74" s="256"/>
      <c r="Q74" s="256"/>
      <c r="R74" s="193" t="s">
        <v>44</v>
      </c>
      <c r="S74" s="262"/>
      <c r="T74" s="263"/>
      <c r="U74" s="263"/>
      <c r="V74" s="263"/>
      <c r="W74" s="263"/>
      <c r="X74" s="263"/>
      <c r="Y74" s="194" t="s">
        <v>83</v>
      </c>
      <c r="Z74" s="262"/>
      <c r="AA74" s="263"/>
      <c r="AB74" s="263"/>
      <c r="AC74" s="263"/>
      <c r="AD74" s="263"/>
      <c r="AE74" s="263"/>
      <c r="AF74" s="194" t="s">
        <v>83</v>
      </c>
      <c r="AG74" s="148"/>
      <c r="AH74" s="155"/>
      <c r="AI74" s="329"/>
      <c r="AJ74" s="329"/>
      <c r="AK74" s="329"/>
      <c r="AL74" s="329"/>
      <c r="AM74" s="329"/>
      <c r="AN74" s="329"/>
      <c r="AO74" s="329"/>
      <c r="AP74" s="329"/>
    </row>
    <row r="75" spans="1:42" ht="13.5">
      <c r="A75" s="148"/>
      <c r="B75" s="148"/>
      <c r="C75" s="174"/>
      <c r="D75" s="148"/>
      <c r="E75" s="148"/>
      <c r="F75" s="148"/>
      <c r="G75" s="148"/>
      <c r="H75" s="148"/>
      <c r="I75" s="148"/>
      <c r="J75" s="148"/>
      <c r="K75" s="255"/>
      <c r="L75" s="255"/>
      <c r="M75" s="257"/>
      <c r="N75" s="256"/>
      <c r="O75" s="192" t="s">
        <v>43</v>
      </c>
      <c r="P75" s="256">
        <f>U57</f>
        <v>0</v>
      </c>
      <c r="Q75" s="256"/>
      <c r="R75" s="193" t="s">
        <v>44</v>
      </c>
      <c r="S75" s="262"/>
      <c r="T75" s="263"/>
      <c r="U75" s="263"/>
      <c r="V75" s="263"/>
      <c r="W75" s="263"/>
      <c r="X75" s="263"/>
      <c r="Y75" s="194" t="s">
        <v>83</v>
      </c>
      <c r="Z75" s="262"/>
      <c r="AA75" s="263"/>
      <c r="AB75" s="263"/>
      <c r="AC75" s="263"/>
      <c r="AD75" s="263"/>
      <c r="AE75" s="263"/>
      <c r="AF75" s="194" t="s">
        <v>83</v>
      </c>
      <c r="AG75" s="155"/>
      <c r="AH75" s="155"/>
      <c r="AI75" s="329"/>
      <c r="AJ75" s="329"/>
      <c r="AK75" s="329"/>
      <c r="AL75" s="329"/>
      <c r="AM75" s="329"/>
      <c r="AN75" s="329"/>
      <c r="AO75" s="329"/>
      <c r="AP75" s="329"/>
    </row>
    <row r="76" spans="1:42" ht="13.5">
      <c r="A76" s="148"/>
      <c r="B76" s="148"/>
      <c r="C76" s="148"/>
      <c r="D76" s="148"/>
      <c r="E76" s="148"/>
      <c r="F76" s="148"/>
      <c r="G76" s="148"/>
      <c r="H76" s="148"/>
      <c r="I76" s="148"/>
      <c r="J76" s="148"/>
      <c r="K76" s="255"/>
      <c r="L76" s="255"/>
      <c r="M76" s="257">
        <f>R58</f>
        <v>0</v>
      </c>
      <c r="N76" s="256"/>
      <c r="O76" s="192" t="s">
        <v>43</v>
      </c>
      <c r="P76" s="256">
        <f>U58</f>
        <v>0</v>
      </c>
      <c r="Q76" s="256"/>
      <c r="R76" s="193" t="s">
        <v>44</v>
      </c>
      <c r="S76" s="262"/>
      <c r="T76" s="263"/>
      <c r="U76" s="263"/>
      <c r="V76" s="263"/>
      <c r="W76" s="263"/>
      <c r="X76" s="263"/>
      <c r="Y76" s="194" t="s">
        <v>83</v>
      </c>
      <c r="Z76" s="262"/>
      <c r="AA76" s="263"/>
      <c r="AB76" s="263"/>
      <c r="AC76" s="263"/>
      <c r="AD76" s="263"/>
      <c r="AE76" s="263"/>
      <c r="AF76" s="194" t="s">
        <v>83</v>
      </c>
      <c r="AG76" s="148"/>
      <c r="AH76" s="148"/>
      <c r="AI76" s="190" t="s">
        <v>100</v>
      </c>
      <c r="AJ76" s="148"/>
      <c r="AK76" s="148"/>
      <c r="AL76" s="148"/>
      <c r="AM76" s="148"/>
      <c r="AN76" s="148"/>
      <c r="AO76" s="148"/>
      <c r="AP76" s="148"/>
    </row>
    <row r="77" spans="1:42" ht="13.5">
      <c r="A77" s="148"/>
      <c r="B77" s="148"/>
      <c r="C77" s="148"/>
      <c r="D77" s="148"/>
      <c r="E77" s="148"/>
      <c r="F77" s="148"/>
      <c r="G77" s="148"/>
      <c r="H77" s="148"/>
      <c r="I77" s="148"/>
      <c r="J77" s="148"/>
      <c r="K77" s="255"/>
      <c r="L77" s="255"/>
      <c r="M77" s="257">
        <f>R59</f>
        <v>0</v>
      </c>
      <c r="N77" s="256"/>
      <c r="O77" s="192" t="s">
        <v>104</v>
      </c>
      <c r="P77" s="256">
        <f>U59</f>
        <v>0</v>
      </c>
      <c r="Q77" s="256"/>
      <c r="R77" s="193" t="s">
        <v>105</v>
      </c>
      <c r="S77" s="262"/>
      <c r="T77" s="263"/>
      <c r="U77" s="263"/>
      <c r="V77" s="263"/>
      <c r="W77" s="263"/>
      <c r="X77" s="263"/>
      <c r="Y77" s="194" t="s">
        <v>83</v>
      </c>
      <c r="Z77" s="262"/>
      <c r="AA77" s="263"/>
      <c r="AB77" s="263"/>
      <c r="AC77" s="263"/>
      <c r="AD77" s="263"/>
      <c r="AE77" s="263"/>
      <c r="AF77" s="194" t="s">
        <v>83</v>
      </c>
      <c r="AG77" s="148"/>
      <c r="AH77" s="148"/>
      <c r="AI77" s="190" t="s">
        <v>101</v>
      </c>
      <c r="AJ77" s="148"/>
      <c r="AK77" s="148"/>
      <c r="AL77" s="148"/>
      <c r="AM77" s="148"/>
      <c r="AN77" s="148"/>
      <c r="AO77" s="148"/>
      <c r="AP77" s="148"/>
    </row>
    <row r="78" spans="1:42" ht="13.5">
      <c r="A78" s="148"/>
      <c r="B78" s="148"/>
      <c r="C78" s="148"/>
      <c r="D78" s="148"/>
      <c r="E78" s="148"/>
      <c r="F78" s="148"/>
      <c r="G78" s="148"/>
      <c r="H78" s="148"/>
      <c r="I78" s="148"/>
      <c r="J78" s="148"/>
      <c r="K78" s="255"/>
      <c r="L78" s="255"/>
      <c r="M78" s="257">
        <f>R60</f>
        <v>0</v>
      </c>
      <c r="N78" s="256"/>
      <c r="O78" s="192" t="s">
        <v>104</v>
      </c>
      <c r="P78" s="256">
        <f>U60</f>
        <v>0</v>
      </c>
      <c r="Q78" s="256"/>
      <c r="R78" s="193" t="s">
        <v>105</v>
      </c>
      <c r="S78" s="262"/>
      <c r="T78" s="263"/>
      <c r="U78" s="263"/>
      <c r="V78" s="263"/>
      <c r="W78" s="263"/>
      <c r="X78" s="263"/>
      <c r="Y78" s="194" t="s">
        <v>83</v>
      </c>
      <c r="Z78" s="262"/>
      <c r="AA78" s="263"/>
      <c r="AB78" s="263"/>
      <c r="AC78" s="263"/>
      <c r="AD78" s="263"/>
      <c r="AE78" s="263"/>
      <c r="AF78" s="194" t="s">
        <v>83</v>
      </c>
      <c r="AG78" s="148"/>
      <c r="AH78" s="148"/>
      <c r="AI78" s="190"/>
      <c r="AJ78" s="148"/>
      <c r="AK78" s="148"/>
      <c r="AL78" s="148"/>
      <c r="AM78" s="148"/>
      <c r="AN78" s="148"/>
      <c r="AO78" s="148"/>
      <c r="AP78" s="148"/>
    </row>
    <row r="79" spans="1:42" ht="13.5">
      <c r="A79" s="148"/>
      <c r="B79" s="148"/>
      <c r="C79" s="148"/>
      <c r="D79" s="148"/>
      <c r="E79" s="148"/>
      <c r="F79" s="148"/>
      <c r="G79" s="148"/>
      <c r="H79" s="148"/>
      <c r="I79" s="148"/>
      <c r="J79" s="148"/>
      <c r="K79" s="255"/>
      <c r="L79" s="255"/>
      <c r="M79" s="257">
        <f>R61</f>
        <v>0</v>
      </c>
      <c r="N79" s="256"/>
      <c r="O79" s="192" t="s">
        <v>104</v>
      </c>
      <c r="P79" s="256">
        <f>U61</f>
        <v>0</v>
      </c>
      <c r="Q79" s="256"/>
      <c r="R79" s="193" t="s">
        <v>105</v>
      </c>
      <c r="S79" s="262"/>
      <c r="T79" s="263"/>
      <c r="U79" s="263"/>
      <c r="V79" s="263"/>
      <c r="W79" s="263"/>
      <c r="X79" s="263"/>
      <c r="Y79" s="194" t="s">
        <v>83</v>
      </c>
      <c r="Z79" s="262"/>
      <c r="AA79" s="263"/>
      <c r="AB79" s="263"/>
      <c r="AC79" s="263"/>
      <c r="AD79" s="263"/>
      <c r="AE79" s="263"/>
      <c r="AF79" s="194" t="s">
        <v>83</v>
      </c>
      <c r="AG79" s="148"/>
      <c r="AH79" s="148"/>
      <c r="AI79" s="190"/>
      <c r="AJ79" s="148"/>
      <c r="AK79" s="148"/>
      <c r="AL79" s="148"/>
      <c r="AM79" s="148"/>
      <c r="AN79" s="148"/>
      <c r="AO79" s="148"/>
      <c r="AP79" s="148"/>
    </row>
    <row r="80" spans="1:42" ht="13.5">
      <c r="A80" s="148"/>
      <c r="B80" s="148"/>
      <c r="C80" s="148"/>
      <c r="D80" s="148"/>
      <c r="E80" s="148"/>
      <c r="F80" s="148"/>
      <c r="G80" s="148"/>
      <c r="H80" s="148"/>
      <c r="I80" s="148"/>
      <c r="J80" s="148"/>
      <c r="K80" s="245" t="s">
        <v>109</v>
      </c>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148"/>
      <c r="AI80" s="190"/>
      <c r="AJ80" s="148"/>
      <c r="AK80" s="148"/>
      <c r="AL80" s="148"/>
      <c r="AM80" s="148"/>
      <c r="AN80" s="148"/>
      <c r="AO80" s="148"/>
      <c r="AP80" s="148"/>
    </row>
    <row r="81" spans="11:35" ht="13.5">
      <c r="K81" s="258"/>
      <c r="L81" s="258"/>
      <c r="M81" s="261"/>
      <c r="N81" s="261"/>
      <c r="O81" s="53"/>
      <c r="P81" s="261"/>
      <c r="Q81" s="261"/>
      <c r="R81" s="53"/>
      <c r="S81" s="258"/>
      <c r="T81" s="258"/>
      <c r="U81" s="258"/>
      <c r="V81" s="258"/>
      <c r="W81" s="258"/>
      <c r="X81" s="258"/>
      <c r="Y81" s="53"/>
      <c r="Z81" s="258"/>
      <c r="AA81" s="258"/>
      <c r="AB81" s="258"/>
      <c r="AC81" s="258"/>
      <c r="AD81" s="258"/>
      <c r="AE81" s="258"/>
      <c r="AF81" s="53"/>
      <c r="AI81" s="48"/>
    </row>
    <row r="82" spans="11:35" ht="13.5">
      <c r="K82" s="258"/>
      <c r="L82" s="258"/>
      <c r="M82" s="261"/>
      <c r="N82" s="261"/>
      <c r="O82" s="53"/>
      <c r="P82" s="261"/>
      <c r="Q82" s="261"/>
      <c r="R82" s="53"/>
      <c r="S82" s="258"/>
      <c r="T82" s="258"/>
      <c r="U82" s="258"/>
      <c r="V82" s="258"/>
      <c r="W82" s="258"/>
      <c r="X82" s="258"/>
      <c r="Y82" s="53"/>
      <c r="Z82" s="258"/>
      <c r="AA82" s="258"/>
      <c r="AB82" s="258"/>
      <c r="AC82" s="258"/>
      <c r="AD82" s="258"/>
      <c r="AE82" s="258"/>
      <c r="AF82" s="53"/>
      <c r="AI82" s="48"/>
    </row>
    <row r="83" spans="11:35" s="38" customFormat="1" ht="13.5">
      <c r="K83" s="55"/>
      <c r="L83" s="51"/>
      <c r="M83" s="51"/>
      <c r="N83" s="51"/>
      <c r="O83" s="53"/>
      <c r="P83" s="51"/>
      <c r="Q83" s="51"/>
      <c r="R83" s="53"/>
      <c r="S83" s="52"/>
      <c r="T83" s="52"/>
      <c r="U83" s="52"/>
      <c r="V83" s="52"/>
      <c r="W83" s="52"/>
      <c r="X83" s="52"/>
      <c r="Y83" s="53"/>
      <c r="Z83" s="52"/>
      <c r="AA83" s="52"/>
      <c r="AB83" s="52"/>
      <c r="AC83" s="52"/>
      <c r="AD83" s="52"/>
      <c r="AE83" s="52"/>
      <c r="AF83" s="53"/>
      <c r="AI83" s="54"/>
    </row>
    <row r="84" spans="11:30" s="38" customFormat="1" ht="13.5">
      <c r="K84" s="37"/>
      <c r="L84" s="37"/>
      <c r="M84" s="45"/>
      <c r="N84" s="37"/>
      <c r="O84" s="37"/>
      <c r="P84" s="45"/>
      <c r="Q84" s="37"/>
      <c r="R84" s="37"/>
      <c r="S84" s="37"/>
      <c r="T84" s="37"/>
      <c r="U84" s="37"/>
      <c r="V84" s="37"/>
      <c r="W84" s="45"/>
      <c r="X84" s="45"/>
      <c r="Y84" s="45"/>
      <c r="Z84" s="45"/>
      <c r="AA84" s="45"/>
      <c r="AB84" s="45"/>
      <c r="AC84" s="45"/>
      <c r="AD84" s="45"/>
    </row>
    <row r="85" spans="3:30" s="38" customFormat="1" ht="13.5">
      <c r="C85" s="47"/>
      <c r="K85" s="92"/>
      <c r="L85" s="92"/>
      <c r="M85" s="92"/>
      <c r="N85" s="92"/>
      <c r="O85" s="92"/>
      <c r="P85" s="92"/>
      <c r="Q85" s="92"/>
      <c r="R85" s="92"/>
      <c r="S85" s="92"/>
      <c r="T85" s="92"/>
      <c r="U85" s="92"/>
      <c r="V85" s="37"/>
      <c r="W85" s="45"/>
      <c r="X85" s="45"/>
      <c r="Y85" s="45"/>
      <c r="Z85" s="45"/>
      <c r="AA85" s="45"/>
      <c r="AB85" s="45"/>
      <c r="AC85" s="45"/>
      <c r="AD85" s="45"/>
    </row>
    <row r="86" spans="3:30" s="38" customFormat="1" ht="13.5">
      <c r="C86" s="47"/>
      <c r="K86" s="92"/>
      <c r="L86" s="92"/>
      <c r="M86" s="92"/>
      <c r="N86" s="92"/>
      <c r="O86" s="92"/>
      <c r="P86" s="92"/>
      <c r="Q86" s="92"/>
      <c r="R86" s="92"/>
      <c r="S86" s="92"/>
      <c r="T86" s="92"/>
      <c r="U86" s="92"/>
      <c r="V86" s="37"/>
      <c r="W86" s="45"/>
      <c r="X86" s="45"/>
      <c r="Y86" s="36"/>
      <c r="Z86" s="45"/>
      <c r="AA86" s="45"/>
      <c r="AB86" s="45"/>
      <c r="AC86" s="45"/>
      <c r="AD86" s="45"/>
    </row>
    <row r="87" spans="3:30" s="38" customFormat="1" ht="13.5">
      <c r="C87" s="47"/>
      <c r="K87" s="92"/>
      <c r="L87" s="92"/>
      <c r="M87" s="92"/>
      <c r="N87" s="92"/>
      <c r="O87" s="92"/>
      <c r="P87" s="92"/>
      <c r="Q87" s="92"/>
      <c r="R87" s="92"/>
      <c r="S87" s="92"/>
      <c r="T87" s="92"/>
      <c r="U87" s="92"/>
      <c r="V87" s="37"/>
      <c r="W87" s="45"/>
      <c r="X87" s="45"/>
      <c r="Y87" s="45"/>
      <c r="AA87" s="45"/>
      <c r="AB87" s="45"/>
      <c r="AC87" s="45"/>
      <c r="AD87" s="45"/>
    </row>
    <row r="92" spans="1:31" ht="12" customHeight="1">
      <c r="A92" s="4" t="s">
        <v>113</v>
      </c>
      <c r="AA92" s="231" t="s">
        <v>94</v>
      </c>
      <c r="AB92" s="232"/>
      <c r="AC92" s="232"/>
      <c r="AD92" s="232"/>
      <c r="AE92" s="233"/>
    </row>
    <row r="93" spans="1:31" ht="12" customHeight="1">
      <c r="A93" s="1"/>
      <c r="B93" s="2"/>
      <c r="C93" s="2"/>
      <c r="D93" s="2"/>
      <c r="E93" s="2"/>
      <c r="F93" s="2"/>
      <c r="G93" s="2"/>
      <c r="H93" s="2"/>
      <c r="I93" s="2"/>
      <c r="J93" s="2"/>
      <c r="K93" s="2"/>
      <c r="L93" s="2"/>
      <c r="M93" s="2"/>
      <c r="N93" s="2"/>
      <c r="O93" s="2"/>
      <c r="P93" s="2"/>
      <c r="Q93" s="2"/>
      <c r="R93" s="2"/>
      <c r="S93" s="19"/>
      <c r="T93" s="35"/>
      <c r="U93" s="18"/>
      <c r="V93" s="39"/>
      <c r="W93" s="40"/>
      <c r="X93" s="40"/>
      <c r="Y93" s="40"/>
      <c r="Z93" s="40"/>
      <c r="AA93" s="40"/>
      <c r="AB93" s="40"/>
      <c r="AC93" s="40"/>
      <c r="AD93" s="40"/>
      <c r="AE93" s="41"/>
    </row>
    <row r="94" spans="1:31" ht="12.75" customHeight="1">
      <c r="A94" s="5"/>
      <c r="B94" s="248" t="s">
        <v>18</v>
      </c>
      <c r="C94" s="248"/>
      <c r="D94" s="248"/>
      <c r="E94" s="248"/>
      <c r="F94" s="248"/>
      <c r="G94" s="248"/>
      <c r="H94" s="248"/>
      <c r="I94" s="248"/>
      <c r="J94" s="248"/>
      <c r="K94" s="248"/>
      <c r="L94" s="248"/>
      <c r="M94" s="248"/>
      <c r="N94" s="248"/>
      <c r="O94" s="6"/>
      <c r="P94" s="6"/>
      <c r="Q94" s="6"/>
      <c r="R94" s="6"/>
      <c r="S94" s="240">
        <f>$K$12</f>
        <v>0</v>
      </c>
      <c r="T94" s="15"/>
      <c r="U94" s="240">
        <f>$K$13</f>
        <v>0</v>
      </c>
      <c r="V94" s="237">
        <f>$K$15</f>
        <v>0</v>
      </c>
      <c r="W94" s="238"/>
      <c r="X94" s="238"/>
      <c r="Y94" s="238"/>
      <c r="Z94" s="238"/>
      <c r="AA94" s="44" t="s">
        <v>54</v>
      </c>
      <c r="AB94" s="234">
        <f>$R$15</f>
        <v>0</v>
      </c>
      <c r="AC94" s="235"/>
      <c r="AD94" s="235"/>
      <c r="AE94" s="42" t="s">
        <v>55</v>
      </c>
    </row>
    <row r="95" spans="1:31" ht="14.25" customHeight="1">
      <c r="A95" s="5"/>
      <c r="B95" s="248"/>
      <c r="C95" s="248"/>
      <c r="D95" s="248"/>
      <c r="E95" s="248"/>
      <c r="F95" s="248"/>
      <c r="G95" s="248"/>
      <c r="H95" s="248"/>
      <c r="I95" s="248"/>
      <c r="J95" s="248"/>
      <c r="K95" s="248"/>
      <c r="L95" s="248"/>
      <c r="M95" s="248"/>
      <c r="N95" s="248"/>
      <c r="O95" s="6"/>
      <c r="P95" s="6"/>
      <c r="Q95" s="6"/>
      <c r="R95" s="6"/>
      <c r="S95" s="241"/>
      <c r="U95" s="241"/>
      <c r="V95" s="242" t="s">
        <v>53</v>
      </c>
      <c r="W95" s="243"/>
      <c r="X95" s="24"/>
      <c r="Y95" s="49">
        <f>$M$18</f>
        <v>0</v>
      </c>
      <c r="Z95" s="24" t="s">
        <v>56</v>
      </c>
      <c r="AA95" s="49">
        <f>$Q$18</f>
        <v>0</v>
      </c>
      <c r="AB95" s="24" t="s">
        <v>57</v>
      </c>
      <c r="AC95" s="49">
        <f>$U$18</f>
        <v>0</v>
      </c>
      <c r="AD95" s="24" t="s">
        <v>58</v>
      </c>
      <c r="AE95" s="43"/>
    </row>
    <row r="96" spans="1:31" ht="5.25" customHeight="1">
      <c r="A96" s="5"/>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7"/>
    </row>
    <row r="97" spans="1:31" ht="13.5">
      <c r="A97" s="5"/>
      <c r="B97" s="6" t="s">
        <v>19</v>
      </c>
      <c r="C97" s="6"/>
      <c r="D97" s="6"/>
      <c r="E97" s="6"/>
      <c r="F97" s="6"/>
      <c r="G97" s="6"/>
      <c r="H97" s="6"/>
      <c r="I97" s="6"/>
      <c r="J97" s="6"/>
      <c r="K97" s="6"/>
      <c r="L97" s="6"/>
      <c r="M97" s="6"/>
      <c r="N97" s="9"/>
      <c r="O97" s="6"/>
      <c r="P97" s="6"/>
      <c r="Q97" s="6"/>
      <c r="R97" s="6"/>
      <c r="U97" s="33" t="s">
        <v>29</v>
      </c>
      <c r="V97" s="249">
        <f>$M$20</f>
        <v>0</v>
      </c>
      <c r="W97" s="249"/>
      <c r="X97" s="30" t="s">
        <v>27</v>
      </c>
      <c r="Y97" s="230">
        <f>$Q$20</f>
        <v>0</v>
      </c>
      <c r="Z97" s="230"/>
      <c r="AA97" s="30" t="s">
        <v>1</v>
      </c>
      <c r="AB97" s="230">
        <f>$U$20</f>
        <v>0</v>
      </c>
      <c r="AC97" s="230"/>
      <c r="AD97" s="30" t="s">
        <v>0</v>
      </c>
      <c r="AE97" s="7"/>
    </row>
    <row r="98" spans="1:40" ht="12" customHeight="1">
      <c r="A98" s="5"/>
      <c r="B98" s="198" t="str">
        <f>$K$22</f>
        <v>中村公園指定管理者</v>
      </c>
      <c r="C98" s="198"/>
      <c r="D98" s="198"/>
      <c r="E98" s="198"/>
      <c r="F98" s="198"/>
      <c r="G98" s="198"/>
      <c r="H98" s="198"/>
      <c r="I98" s="198"/>
      <c r="J98" s="198"/>
      <c r="K98" s="198"/>
      <c r="L98" s="198"/>
      <c r="M98" s="198"/>
      <c r="N98" s="250" t="s">
        <v>24</v>
      </c>
      <c r="O98" s="250"/>
      <c r="P98" s="250"/>
      <c r="Q98" s="6"/>
      <c r="R98" s="6"/>
      <c r="S98" s="6"/>
      <c r="T98" s="30"/>
      <c r="U98" s="30"/>
      <c r="V98" s="30"/>
      <c r="W98" s="30"/>
      <c r="X98" s="30"/>
      <c r="Y98" s="6"/>
      <c r="Z98" s="30"/>
      <c r="AA98" s="30"/>
      <c r="AB98" s="6"/>
      <c r="AC98" s="30"/>
      <c r="AD98" s="30"/>
      <c r="AE98" s="7"/>
      <c r="AL98" s="6"/>
      <c r="AM98" s="6"/>
      <c r="AN98" s="6"/>
    </row>
    <row r="99" spans="1:40" ht="14.25" customHeight="1">
      <c r="A99" s="5"/>
      <c r="B99" s="198"/>
      <c r="C99" s="198"/>
      <c r="D99" s="198"/>
      <c r="E99" s="198"/>
      <c r="F99" s="198"/>
      <c r="G99" s="198"/>
      <c r="H99" s="198"/>
      <c r="I99" s="198"/>
      <c r="J99" s="198"/>
      <c r="K99" s="198"/>
      <c r="L99" s="198"/>
      <c r="M99" s="198"/>
      <c r="N99" s="250"/>
      <c r="O99" s="250"/>
      <c r="P99" s="250"/>
      <c r="R99" s="12" t="s">
        <v>5</v>
      </c>
      <c r="S99" s="293">
        <f>$L$25</f>
        <v>0</v>
      </c>
      <c r="T99" s="293"/>
      <c r="U99" s="293"/>
      <c r="V99" s="293"/>
      <c r="W99" s="293"/>
      <c r="X99" s="293"/>
      <c r="Y99" s="293"/>
      <c r="Z99" s="293"/>
      <c r="AA99" s="293"/>
      <c r="AB99" s="293"/>
      <c r="AC99" s="293"/>
      <c r="AD99" s="293"/>
      <c r="AE99" s="7"/>
      <c r="AL99" s="6"/>
      <c r="AM99" s="6"/>
      <c r="AN99" s="6"/>
    </row>
    <row r="100" spans="1:40" ht="13.5" customHeight="1">
      <c r="A100" s="5"/>
      <c r="B100" s="198"/>
      <c r="C100" s="198"/>
      <c r="D100" s="198"/>
      <c r="E100" s="198"/>
      <c r="F100" s="198"/>
      <c r="G100" s="198"/>
      <c r="H100" s="198"/>
      <c r="I100" s="198"/>
      <c r="J100" s="198"/>
      <c r="K100" s="198"/>
      <c r="L100" s="198"/>
      <c r="M100" s="198"/>
      <c r="N100" s="6"/>
      <c r="O100" s="6"/>
      <c r="P100" s="6"/>
      <c r="Q100" s="30"/>
      <c r="R100" s="210">
        <f>$K$26</f>
        <v>0</v>
      </c>
      <c r="S100" s="210"/>
      <c r="T100" s="210"/>
      <c r="U100" s="210"/>
      <c r="V100" s="210"/>
      <c r="W100" s="210"/>
      <c r="X100" s="210"/>
      <c r="Y100" s="210"/>
      <c r="Z100" s="210"/>
      <c r="AA100" s="210"/>
      <c r="AB100" s="210"/>
      <c r="AC100" s="210"/>
      <c r="AD100" s="210"/>
      <c r="AE100" s="7"/>
      <c r="AL100" s="6"/>
      <c r="AM100" s="6"/>
      <c r="AN100" s="6"/>
    </row>
    <row r="101" spans="1:40" ht="13.5" customHeight="1">
      <c r="A101" s="5"/>
      <c r="B101" s="286" t="s">
        <v>103</v>
      </c>
      <c r="C101" s="286"/>
      <c r="D101" s="286"/>
      <c r="E101" s="286"/>
      <c r="F101" s="286"/>
      <c r="G101" s="286"/>
      <c r="H101" s="286"/>
      <c r="I101" s="286"/>
      <c r="J101" s="286"/>
      <c r="K101" s="286"/>
      <c r="L101" s="286"/>
      <c r="M101" s="286"/>
      <c r="N101" s="239" t="s">
        <v>3</v>
      </c>
      <c r="O101" s="239"/>
      <c r="P101" s="239"/>
      <c r="Q101" s="6"/>
      <c r="R101" s="210"/>
      <c r="S101" s="210"/>
      <c r="T101" s="210"/>
      <c r="U101" s="210"/>
      <c r="V101" s="210"/>
      <c r="W101" s="210"/>
      <c r="X101" s="210"/>
      <c r="Y101" s="210"/>
      <c r="Z101" s="210"/>
      <c r="AA101" s="210"/>
      <c r="AB101" s="210"/>
      <c r="AC101" s="210"/>
      <c r="AD101" s="210"/>
      <c r="AE101" s="7"/>
      <c r="AL101" s="6"/>
      <c r="AM101" s="6"/>
      <c r="AN101" s="6"/>
    </row>
    <row r="102" spans="1:40" ht="13.5" customHeight="1">
      <c r="A102" s="5"/>
      <c r="B102" s="286"/>
      <c r="C102" s="286"/>
      <c r="D102" s="286"/>
      <c r="E102" s="286"/>
      <c r="F102" s="286"/>
      <c r="G102" s="286"/>
      <c r="H102" s="286"/>
      <c r="I102" s="286"/>
      <c r="J102" s="286"/>
      <c r="K102" s="286"/>
      <c r="L102" s="286"/>
      <c r="M102" s="286"/>
      <c r="Q102" s="6"/>
      <c r="R102" s="210"/>
      <c r="S102" s="210"/>
      <c r="T102" s="210"/>
      <c r="U102" s="210"/>
      <c r="V102" s="210"/>
      <c r="W102" s="210"/>
      <c r="X102" s="210"/>
      <c r="Y102" s="210"/>
      <c r="Z102" s="210"/>
      <c r="AA102" s="210"/>
      <c r="AB102" s="210"/>
      <c r="AC102" s="210"/>
      <c r="AD102" s="210"/>
      <c r="AE102" s="7"/>
      <c r="AL102" s="6"/>
      <c r="AM102" s="6"/>
      <c r="AN102" s="6"/>
    </row>
    <row r="103" spans="1:40" ht="13.5" customHeight="1">
      <c r="A103" s="5"/>
      <c r="B103" s="286"/>
      <c r="C103" s="286"/>
      <c r="D103" s="286"/>
      <c r="E103" s="286"/>
      <c r="F103" s="286"/>
      <c r="G103" s="286"/>
      <c r="H103" s="286"/>
      <c r="I103" s="286"/>
      <c r="J103" s="286"/>
      <c r="K103" s="286"/>
      <c r="L103" s="286"/>
      <c r="M103" s="286"/>
      <c r="N103" s="6"/>
      <c r="O103" s="6"/>
      <c r="P103" s="6"/>
      <c r="Q103" s="6"/>
      <c r="R103" s="210"/>
      <c r="S103" s="210"/>
      <c r="T103" s="210"/>
      <c r="U103" s="210"/>
      <c r="V103" s="210"/>
      <c r="W103" s="210"/>
      <c r="X103" s="210"/>
      <c r="Y103" s="210"/>
      <c r="Z103" s="210"/>
      <c r="AA103" s="210"/>
      <c r="AB103" s="210"/>
      <c r="AC103" s="210"/>
      <c r="AD103" s="210"/>
      <c r="AE103" s="7"/>
      <c r="AL103" s="6"/>
      <c r="AM103" s="6"/>
      <c r="AN103" s="6"/>
    </row>
    <row r="104" spans="1:31" ht="13.5" customHeight="1">
      <c r="A104" s="5"/>
      <c r="B104" s="286"/>
      <c r="C104" s="286"/>
      <c r="D104" s="286"/>
      <c r="E104" s="286"/>
      <c r="F104" s="286"/>
      <c r="G104" s="286"/>
      <c r="H104" s="286"/>
      <c r="I104" s="286"/>
      <c r="J104" s="286"/>
      <c r="K104" s="286"/>
      <c r="L104" s="286"/>
      <c r="M104" s="286"/>
      <c r="N104" s="280" t="s">
        <v>6</v>
      </c>
      <c r="O104" s="280"/>
      <c r="P104" s="280"/>
      <c r="Q104" s="6"/>
      <c r="R104" s="210">
        <f>$K$28</f>
        <v>0</v>
      </c>
      <c r="S104" s="210"/>
      <c r="T104" s="210"/>
      <c r="U104" s="210"/>
      <c r="V104" s="210"/>
      <c r="W104" s="210"/>
      <c r="X104" s="210"/>
      <c r="Y104" s="210"/>
      <c r="Z104" s="210"/>
      <c r="AA104" s="210"/>
      <c r="AB104" s="210"/>
      <c r="AC104" s="210"/>
      <c r="AD104" s="210"/>
      <c r="AE104" s="7"/>
    </row>
    <row r="105" spans="1:31" ht="12" customHeight="1">
      <c r="A105" s="5"/>
      <c r="B105" s="286"/>
      <c r="C105" s="286"/>
      <c r="D105" s="286"/>
      <c r="E105" s="286"/>
      <c r="F105" s="286"/>
      <c r="G105" s="286"/>
      <c r="H105" s="286"/>
      <c r="I105" s="286"/>
      <c r="J105" s="286"/>
      <c r="K105" s="286"/>
      <c r="L105" s="286"/>
      <c r="M105" s="286"/>
      <c r="N105" s="236" t="s">
        <v>98</v>
      </c>
      <c r="O105" s="236"/>
      <c r="P105" s="236"/>
      <c r="Q105" s="16"/>
      <c r="R105" s="210">
        <f>$K$30</f>
        <v>0</v>
      </c>
      <c r="S105" s="210"/>
      <c r="T105" s="210"/>
      <c r="U105" s="210"/>
      <c r="V105" s="210"/>
      <c r="W105" s="210"/>
      <c r="X105" s="210"/>
      <c r="Y105" s="210"/>
      <c r="Z105" s="210"/>
      <c r="AA105" s="210"/>
      <c r="AB105" s="210"/>
      <c r="AC105" s="210"/>
      <c r="AD105" s="210"/>
      <c r="AE105" s="7"/>
    </row>
    <row r="106" spans="1:31" ht="12" customHeight="1">
      <c r="A106" s="5"/>
      <c r="B106" s="286"/>
      <c r="C106" s="286"/>
      <c r="D106" s="286"/>
      <c r="E106" s="286"/>
      <c r="F106" s="286"/>
      <c r="G106" s="286"/>
      <c r="H106" s="286"/>
      <c r="I106" s="286"/>
      <c r="J106" s="286"/>
      <c r="K106" s="286"/>
      <c r="L106" s="286"/>
      <c r="M106" s="286"/>
      <c r="N106" s="6"/>
      <c r="O106" s="6"/>
      <c r="P106" s="6"/>
      <c r="Q106" s="6"/>
      <c r="R106" s="210"/>
      <c r="S106" s="210"/>
      <c r="T106" s="210"/>
      <c r="U106" s="210"/>
      <c r="V106" s="210"/>
      <c r="W106" s="210"/>
      <c r="X106" s="210"/>
      <c r="Y106" s="210"/>
      <c r="Z106" s="210"/>
      <c r="AA106" s="210"/>
      <c r="AB106" s="210"/>
      <c r="AC106" s="210"/>
      <c r="AD106" s="210"/>
      <c r="AE106" s="7"/>
    </row>
    <row r="107" spans="1:31" ht="12" customHeight="1">
      <c r="A107" s="5"/>
      <c r="B107" s="286"/>
      <c r="C107" s="286"/>
      <c r="D107" s="286"/>
      <c r="E107" s="286"/>
      <c r="F107" s="286"/>
      <c r="G107" s="286"/>
      <c r="H107" s="286"/>
      <c r="I107" s="286"/>
      <c r="J107" s="286"/>
      <c r="K107" s="286"/>
      <c r="L107" s="286"/>
      <c r="M107" s="286"/>
      <c r="N107" s="30"/>
      <c r="O107" s="30"/>
      <c r="P107" s="30"/>
      <c r="Q107" s="6"/>
      <c r="R107" s="32"/>
      <c r="S107" s="32"/>
      <c r="T107" s="32"/>
      <c r="U107" s="32"/>
      <c r="V107" s="32"/>
      <c r="W107" s="32"/>
      <c r="X107" s="32"/>
      <c r="Y107" s="32"/>
      <c r="Z107" s="32"/>
      <c r="AA107" s="32"/>
      <c r="AB107" s="32"/>
      <c r="AC107" s="32"/>
      <c r="AD107" s="32"/>
      <c r="AE107" s="7"/>
    </row>
    <row r="108" spans="1:31" ht="12" customHeight="1">
      <c r="A108" s="5"/>
      <c r="B108" s="10"/>
      <c r="C108" s="6"/>
      <c r="D108" s="6"/>
      <c r="E108" s="6"/>
      <c r="F108" s="6"/>
      <c r="G108" s="6"/>
      <c r="H108" s="6"/>
      <c r="I108" s="6"/>
      <c r="J108" s="6"/>
      <c r="K108" s="6"/>
      <c r="L108" s="6"/>
      <c r="M108" s="6"/>
      <c r="N108" s="239" t="s">
        <v>4</v>
      </c>
      <c r="O108" s="239"/>
      <c r="P108" s="239"/>
      <c r="Q108" s="16"/>
      <c r="R108" s="16"/>
      <c r="S108" s="247">
        <f>$K$32</f>
        <v>0</v>
      </c>
      <c r="T108" s="247"/>
      <c r="U108" s="247"/>
      <c r="V108" s="230">
        <f>$M$32</f>
        <v>0</v>
      </c>
      <c r="W108" s="230"/>
      <c r="X108" s="30" t="s">
        <v>27</v>
      </c>
      <c r="Y108" s="230">
        <f>$Q$32</f>
        <v>0</v>
      </c>
      <c r="Z108" s="230"/>
      <c r="AA108" s="30" t="s">
        <v>1</v>
      </c>
      <c r="AB108" s="230">
        <f>$U$32</f>
        <v>0</v>
      </c>
      <c r="AC108" s="230"/>
      <c r="AD108" s="30" t="s">
        <v>0</v>
      </c>
      <c r="AE108" s="7"/>
    </row>
    <row r="109" spans="1:31" ht="12" customHeight="1">
      <c r="A109" s="5"/>
      <c r="B109" s="10"/>
      <c r="C109" s="8"/>
      <c r="D109" s="8"/>
      <c r="E109" s="8"/>
      <c r="F109" s="8"/>
      <c r="G109" s="8"/>
      <c r="H109" s="8"/>
      <c r="I109" s="8"/>
      <c r="J109" s="8"/>
      <c r="K109" s="8"/>
      <c r="L109" s="8"/>
      <c r="M109" s="6"/>
      <c r="N109" s="239" t="s">
        <v>20</v>
      </c>
      <c r="O109" s="239"/>
      <c r="P109" s="239"/>
      <c r="Q109" s="6"/>
      <c r="R109" s="293">
        <f>$K$34</f>
        <v>0</v>
      </c>
      <c r="S109" s="293"/>
      <c r="T109" s="293"/>
      <c r="U109" s="293"/>
      <c r="V109" s="293"/>
      <c r="W109" s="293"/>
      <c r="X109" s="293"/>
      <c r="Y109" s="293"/>
      <c r="Z109" s="293"/>
      <c r="AA109" s="293"/>
      <c r="AB109" s="293"/>
      <c r="AC109" s="293"/>
      <c r="AD109" s="293"/>
      <c r="AE109" s="7"/>
    </row>
    <row r="110" spans="1:31" ht="12" customHeight="1">
      <c r="A110" s="5"/>
      <c r="B110" s="10"/>
      <c r="C110" s="6"/>
      <c r="D110" s="6"/>
      <c r="E110" s="6"/>
      <c r="F110" s="6"/>
      <c r="G110" s="6"/>
      <c r="H110" s="6"/>
      <c r="I110" s="6"/>
      <c r="J110" s="6"/>
      <c r="K110" s="6"/>
      <c r="L110" s="6"/>
      <c r="M110" s="6"/>
      <c r="N110" s="31"/>
      <c r="O110" s="31"/>
      <c r="P110" s="31"/>
      <c r="Q110" s="34"/>
      <c r="R110" s="34"/>
      <c r="S110" s="246"/>
      <c r="T110" s="246"/>
      <c r="U110" s="246"/>
      <c r="V110" s="246"/>
      <c r="W110" s="246"/>
      <c r="X110" s="246"/>
      <c r="Y110" s="246"/>
      <c r="Z110" s="246"/>
      <c r="AA110" s="246"/>
      <c r="AB110" s="246"/>
      <c r="AC110" s="246"/>
      <c r="AD110" s="6"/>
      <c r="AE110" s="7"/>
    </row>
    <row r="111" spans="1:31" ht="12" customHeight="1">
      <c r="A111" s="5"/>
      <c r="B111" s="6"/>
      <c r="C111" s="6"/>
      <c r="D111" s="6"/>
      <c r="E111" s="6"/>
      <c r="F111" s="6"/>
      <c r="G111" s="6"/>
      <c r="H111" s="6"/>
      <c r="I111" s="6"/>
      <c r="J111" s="6"/>
      <c r="K111" s="6"/>
      <c r="L111" s="6"/>
      <c r="M111" s="6"/>
      <c r="N111" s="6"/>
      <c r="O111" s="6"/>
      <c r="P111" s="250" t="s">
        <v>7</v>
      </c>
      <c r="Q111" s="250"/>
      <c r="R111" s="250"/>
      <c r="S111" s="209">
        <f>$K$35</f>
        <v>0</v>
      </c>
      <c r="T111" s="209"/>
      <c r="U111" s="209"/>
      <c r="V111" s="209"/>
      <c r="W111" s="209"/>
      <c r="X111" s="209"/>
      <c r="Y111" s="209"/>
      <c r="Z111" s="209"/>
      <c r="AA111" s="209"/>
      <c r="AB111" s="209"/>
      <c r="AC111" s="209"/>
      <c r="AD111" s="6"/>
      <c r="AE111" s="7"/>
    </row>
    <row r="112" spans="1:31" ht="12" customHeight="1">
      <c r="A112" s="5"/>
      <c r="B112" s="6"/>
      <c r="C112" s="6"/>
      <c r="D112" s="6"/>
      <c r="E112" s="6"/>
      <c r="F112" s="6"/>
      <c r="G112" s="6"/>
      <c r="H112" s="6"/>
      <c r="I112" s="6"/>
      <c r="J112" s="6"/>
      <c r="K112" s="6"/>
      <c r="L112" s="6"/>
      <c r="M112" s="6"/>
      <c r="N112" s="6"/>
      <c r="O112" s="6"/>
      <c r="P112" s="30"/>
      <c r="Q112" s="30"/>
      <c r="R112" s="6"/>
      <c r="S112" s="11"/>
      <c r="T112" s="11"/>
      <c r="U112" s="11"/>
      <c r="V112" s="11"/>
      <c r="W112" s="11"/>
      <c r="X112" s="11"/>
      <c r="Y112" s="11"/>
      <c r="Z112" s="11"/>
      <c r="AA112" s="11"/>
      <c r="AB112" s="11"/>
      <c r="AC112" s="6"/>
      <c r="AD112" s="6"/>
      <c r="AE112" s="7"/>
    </row>
    <row r="113" spans="1:31" ht="12" customHeight="1">
      <c r="A113" s="5"/>
      <c r="B113" s="6"/>
      <c r="C113" s="6"/>
      <c r="D113" s="6"/>
      <c r="E113" s="6"/>
      <c r="F113" s="6"/>
      <c r="G113" s="6"/>
      <c r="H113" s="6"/>
      <c r="I113" s="6"/>
      <c r="J113" s="6"/>
      <c r="K113" s="6"/>
      <c r="L113" s="6"/>
      <c r="M113" s="6"/>
      <c r="N113" s="6"/>
      <c r="O113" s="6"/>
      <c r="P113" s="289" t="s">
        <v>20</v>
      </c>
      <c r="Q113" s="289"/>
      <c r="R113" s="289"/>
      <c r="S113" s="209">
        <f>$K$36</f>
        <v>0</v>
      </c>
      <c r="T113" s="209"/>
      <c r="U113" s="209"/>
      <c r="V113" s="209"/>
      <c r="W113" s="209"/>
      <c r="X113" s="209"/>
      <c r="Y113" s="209"/>
      <c r="Z113" s="209"/>
      <c r="AA113" s="209"/>
      <c r="AB113" s="209"/>
      <c r="AC113" s="209"/>
      <c r="AD113" s="6"/>
      <c r="AE113" s="7"/>
    </row>
    <row r="114" spans="1:31" ht="12" customHeight="1">
      <c r="A114" s="5"/>
      <c r="B114" s="6" t="s">
        <v>28</v>
      </c>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7"/>
    </row>
    <row r="115" spans="1:31" ht="12" customHeight="1">
      <c r="A115" s="5"/>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7"/>
    </row>
    <row r="116" spans="1:31" ht="15" customHeight="1">
      <c r="A116" s="287" t="s">
        <v>8</v>
      </c>
      <c r="B116" s="270"/>
      <c r="C116" s="270"/>
      <c r="D116" s="270"/>
      <c r="E116" s="270"/>
      <c r="F116" s="288"/>
      <c r="G116" s="219" t="str">
        <f>$K$39</f>
        <v>中村公園</v>
      </c>
      <c r="H116" s="220"/>
      <c r="I116" s="220"/>
      <c r="J116" s="220"/>
      <c r="K116" s="220"/>
      <c r="L116" s="220"/>
      <c r="M116" s="220"/>
      <c r="N116" s="223" t="s">
        <v>122</v>
      </c>
      <c r="O116" s="224"/>
      <c r="P116" s="224"/>
      <c r="Q116" s="224"/>
      <c r="R116" s="224"/>
      <c r="S116" s="224"/>
      <c r="T116" s="224"/>
      <c r="U116" s="226" t="s">
        <v>123</v>
      </c>
      <c r="V116" s="207"/>
      <c r="W116" s="207"/>
      <c r="X116" s="207"/>
      <c r="Y116" s="228" t="s">
        <v>125</v>
      </c>
      <c r="Z116" s="220"/>
      <c r="AA116" s="220"/>
      <c r="AB116" s="220"/>
      <c r="AC116" s="124">
        <f>$K$41</f>
        <v>0</v>
      </c>
      <c r="AD116" s="56" t="s">
        <v>126</v>
      </c>
      <c r="AE116" s="93"/>
    </row>
    <row r="117" spans="1:31" ht="15" customHeight="1">
      <c r="A117" s="270"/>
      <c r="B117" s="270"/>
      <c r="C117" s="270"/>
      <c r="D117" s="270"/>
      <c r="E117" s="270"/>
      <c r="F117" s="288"/>
      <c r="G117" s="221"/>
      <c r="H117" s="222"/>
      <c r="I117" s="222"/>
      <c r="J117" s="222"/>
      <c r="K117" s="222"/>
      <c r="L117" s="222"/>
      <c r="M117" s="222"/>
      <c r="N117" s="225"/>
      <c r="O117" s="225"/>
      <c r="P117" s="225"/>
      <c r="Q117" s="225"/>
      <c r="R117" s="225"/>
      <c r="S117" s="225"/>
      <c r="T117" s="225"/>
      <c r="U117" s="227"/>
      <c r="V117" s="227"/>
      <c r="W117" s="227"/>
      <c r="X117" s="227"/>
      <c r="Y117" s="212" t="s">
        <v>124</v>
      </c>
      <c r="Z117" s="222"/>
      <c r="AA117" s="222"/>
      <c r="AB117" s="222"/>
      <c r="AC117" s="125">
        <f>$K$42</f>
        <v>0</v>
      </c>
      <c r="AD117" s="57" t="s">
        <v>126</v>
      </c>
      <c r="AE117" s="70"/>
    </row>
    <row r="118" spans="1:31" ht="15" customHeight="1">
      <c r="A118" s="270" t="s">
        <v>9</v>
      </c>
      <c r="B118" s="270"/>
      <c r="C118" s="270"/>
      <c r="D118" s="270"/>
      <c r="E118" s="270"/>
      <c r="F118" s="271"/>
      <c r="G118" s="277">
        <f>$K$44</f>
        <v>0</v>
      </c>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8"/>
      <c r="AD118" s="278"/>
      <c r="AE118" s="279"/>
    </row>
    <row r="119" spans="1:31" ht="12" customHeight="1">
      <c r="A119" s="270" t="s">
        <v>10</v>
      </c>
      <c r="B119" s="270"/>
      <c r="C119" s="270"/>
      <c r="D119" s="270"/>
      <c r="E119" s="270"/>
      <c r="F119" s="271"/>
      <c r="G119" s="58"/>
      <c r="H119" s="59"/>
      <c r="I119" s="294">
        <f>$K$46</f>
        <v>0</v>
      </c>
      <c r="J119" s="59"/>
      <c r="K119" s="299" t="s">
        <v>90</v>
      </c>
      <c r="L119" s="299"/>
      <c r="M119" s="299"/>
      <c r="N119" s="299"/>
      <c r="O119" s="59"/>
      <c r="P119" s="59"/>
      <c r="Q119" s="59"/>
      <c r="R119" s="59"/>
      <c r="S119" s="294">
        <f>$K$47</f>
        <v>0</v>
      </c>
      <c r="T119" s="59"/>
      <c r="U119" s="299" t="s">
        <v>114</v>
      </c>
      <c r="V119" s="299"/>
      <c r="W119" s="299"/>
      <c r="X119" s="299"/>
      <c r="Y119" s="59"/>
      <c r="Z119" s="59"/>
      <c r="AA119" s="59"/>
      <c r="AB119" s="59"/>
      <c r="AC119" s="59"/>
      <c r="AD119" s="59"/>
      <c r="AE119" s="60"/>
    </row>
    <row r="120" spans="1:31" ht="12" customHeight="1">
      <c r="A120" s="270"/>
      <c r="B120" s="270"/>
      <c r="C120" s="270"/>
      <c r="D120" s="270"/>
      <c r="E120" s="270"/>
      <c r="F120" s="271"/>
      <c r="G120" s="61"/>
      <c r="H120" s="62"/>
      <c r="I120" s="295"/>
      <c r="J120" s="62"/>
      <c r="K120" s="300"/>
      <c r="L120" s="300"/>
      <c r="M120" s="300"/>
      <c r="N120" s="300"/>
      <c r="O120" s="62"/>
      <c r="P120" s="62"/>
      <c r="Q120" s="62"/>
      <c r="R120" s="62"/>
      <c r="S120" s="295"/>
      <c r="T120" s="62"/>
      <c r="U120" s="300"/>
      <c r="V120" s="300"/>
      <c r="W120" s="300"/>
      <c r="X120" s="300"/>
      <c r="Y120" s="62"/>
      <c r="Z120" s="62"/>
      <c r="AA120" s="62"/>
      <c r="AB120" s="62"/>
      <c r="AC120" s="62"/>
      <c r="AD120" s="62"/>
      <c r="AE120" s="63"/>
    </row>
    <row r="121" spans="1:31" ht="15" customHeight="1">
      <c r="A121" s="200" t="s">
        <v>127</v>
      </c>
      <c r="B121" s="201"/>
      <c r="C121" s="201"/>
      <c r="D121" s="201"/>
      <c r="E121" s="201"/>
      <c r="F121" s="202"/>
      <c r="G121" s="94"/>
      <c r="H121" s="44"/>
      <c r="I121" s="95"/>
      <c r="J121" s="95"/>
      <c r="K121" s="95"/>
      <c r="L121" s="96"/>
      <c r="M121" s="95"/>
      <c r="N121" s="97"/>
      <c r="O121" s="44"/>
      <c r="P121" s="98"/>
      <c r="Q121" s="98"/>
      <c r="R121" s="98"/>
      <c r="S121" s="98"/>
      <c r="T121" s="98"/>
      <c r="U121" s="98"/>
      <c r="V121" s="98"/>
      <c r="W121" s="98"/>
      <c r="X121" s="98"/>
      <c r="Y121" s="206" t="s">
        <v>128</v>
      </c>
      <c r="Z121" s="207"/>
      <c r="AA121" s="207"/>
      <c r="AB121" s="206" t="s">
        <v>129</v>
      </c>
      <c r="AC121" s="206"/>
      <c r="AD121" s="110"/>
      <c r="AE121" s="99"/>
    </row>
    <row r="122" spans="1:31" ht="15" customHeight="1">
      <c r="A122" s="203"/>
      <c r="B122" s="204"/>
      <c r="C122" s="204"/>
      <c r="D122" s="204"/>
      <c r="E122" s="204"/>
      <c r="F122" s="205"/>
      <c r="G122" s="94"/>
      <c r="H122" s="44"/>
      <c r="I122" s="95"/>
      <c r="J122" s="95"/>
      <c r="K122" s="95"/>
      <c r="L122" s="96"/>
      <c r="M122" s="95"/>
      <c r="N122" s="97"/>
      <c r="O122" s="44"/>
      <c r="P122" s="98"/>
      <c r="Q122" s="98"/>
      <c r="R122" s="98"/>
      <c r="S122" s="98"/>
      <c r="T122" s="98"/>
      <c r="U122" s="98"/>
      <c r="V122" s="98"/>
      <c r="W122" s="98"/>
      <c r="X122" s="98"/>
      <c r="Y122" s="208"/>
      <c r="Z122" s="208"/>
      <c r="AA122" s="208"/>
      <c r="AB122" s="332"/>
      <c r="AC122" s="332"/>
      <c r="AD122" s="111"/>
      <c r="AE122" s="99"/>
    </row>
    <row r="123" spans="1:31" ht="13.5" customHeight="1">
      <c r="A123" s="203"/>
      <c r="B123" s="204"/>
      <c r="C123" s="204"/>
      <c r="D123" s="204"/>
      <c r="E123" s="204"/>
      <c r="F123" s="205"/>
      <c r="G123" s="71" t="s">
        <v>29</v>
      </c>
      <c r="H123" s="72"/>
      <c r="I123" s="73">
        <f>$O$55</f>
        <v>0</v>
      </c>
      <c r="J123" s="74" t="s">
        <v>15</v>
      </c>
      <c r="K123" s="73">
        <f>$R$55</f>
        <v>0</v>
      </c>
      <c r="L123" s="74" t="s">
        <v>16</v>
      </c>
      <c r="M123" s="73">
        <f>$U$55</f>
        <v>0</v>
      </c>
      <c r="N123" s="74" t="s">
        <v>17</v>
      </c>
      <c r="O123" s="75">
        <f>$Y$55</f>
        <v>0</v>
      </c>
      <c r="P123" s="74" t="s">
        <v>25</v>
      </c>
      <c r="Q123" s="75">
        <f>$AB$55</f>
        <v>0</v>
      </c>
      <c r="R123" s="76" t="s">
        <v>117</v>
      </c>
      <c r="S123" s="74"/>
      <c r="T123" s="75">
        <f>$AF$55</f>
        <v>0</v>
      </c>
      <c r="U123" s="74" t="s">
        <v>25</v>
      </c>
      <c r="V123" s="75">
        <f>$AI$55</f>
        <v>0</v>
      </c>
      <c r="W123" s="76" t="s">
        <v>118</v>
      </c>
      <c r="X123" s="78"/>
      <c r="Y123" s="78"/>
      <c r="Z123" s="86">
        <f aca="true" t="shared" si="0" ref="Z123:Z129">IF($K$46="○",S73,"")</f>
      </c>
      <c r="AA123" s="78" t="s">
        <v>130</v>
      </c>
      <c r="AB123" s="109">
        <f aca="true" t="shared" si="1" ref="AB123:AB129">IF($K$46="○",Z73,"")</f>
      </c>
      <c r="AC123" s="78" t="s">
        <v>130</v>
      </c>
      <c r="AD123" s="215">
        <f aca="true" t="shared" si="2" ref="AD123:AD129">IF(K55="レ","（変更）","")</f>
      </c>
      <c r="AE123" s="216"/>
    </row>
    <row r="124" spans="1:31" ht="12" customHeight="1">
      <c r="A124" s="203"/>
      <c r="B124" s="204"/>
      <c r="C124" s="204"/>
      <c r="D124" s="204"/>
      <c r="E124" s="204"/>
      <c r="F124" s="205"/>
      <c r="G124" s="71">
        <f>IF($O$56="","",G123)</f>
      </c>
      <c r="H124" s="73"/>
      <c r="I124" s="73">
        <f>$O$56</f>
        <v>0</v>
      </c>
      <c r="J124" s="74">
        <f>IF($O$56="","",J123)</f>
      </c>
      <c r="K124" s="73">
        <f>$R$56</f>
        <v>0</v>
      </c>
      <c r="L124" s="74">
        <f>IF($O$56="","",L123)</f>
      </c>
      <c r="M124" s="73">
        <f>$U$56</f>
        <v>0</v>
      </c>
      <c r="N124" s="74">
        <f>IF($O$56="","",N123)</f>
      </c>
      <c r="O124" s="75">
        <f>$Y$56</f>
        <v>0</v>
      </c>
      <c r="P124" s="74">
        <f>IF($O$56="","",P123)</f>
      </c>
      <c r="Q124" s="75">
        <f>$AB$56</f>
        <v>0</v>
      </c>
      <c r="R124" s="76">
        <f>IF($O$56="","",R123)</f>
      </c>
      <c r="S124" s="73"/>
      <c r="T124" s="75">
        <f>$AF$56</f>
        <v>0</v>
      </c>
      <c r="U124" s="74">
        <f>IF($O$56="","",U123)</f>
      </c>
      <c r="V124" s="75">
        <f>$AI$56</f>
        <v>0</v>
      </c>
      <c r="W124" s="76">
        <f>IF($O$56="","",W123)</f>
      </c>
      <c r="X124" s="73"/>
      <c r="Y124" s="73"/>
      <c r="Z124" s="86">
        <f t="shared" si="0"/>
      </c>
      <c r="AA124" s="77">
        <f>IF($O$56="","",AA123)</f>
      </c>
      <c r="AB124" s="109">
        <f t="shared" si="1"/>
      </c>
      <c r="AC124" s="77">
        <f>IF($O$56="","",AC123)</f>
      </c>
      <c r="AD124" s="215">
        <f t="shared" si="2"/>
      </c>
      <c r="AE124" s="216"/>
    </row>
    <row r="125" spans="1:31" ht="12" customHeight="1">
      <c r="A125" s="203"/>
      <c r="B125" s="204"/>
      <c r="C125" s="204"/>
      <c r="D125" s="204"/>
      <c r="E125" s="204"/>
      <c r="F125" s="205"/>
      <c r="G125" s="71">
        <f>IF($O$57="","",G123)</f>
      </c>
      <c r="H125" s="73"/>
      <c r="I125" s="73">
        <f>$O$57</f>
        <v>0</v>
      </c>
      <c r="J125" s="74">
        <f>IF($O$57="","",J123)</f>
      </c>
      <c r="K125" s="73">
        <f>$R$57</f>
        <v>0</v>
      </c>
      <c r="L125" s="74">
        <f>IF($O$57="","",L123)</f>
      </c>
      <c r="M125" s="73">
        <f>$U$57</f>
        <v>0</v>
      </c>
      <c r="N125" s="74">
        <f>IF($O$57="","",N123)</f>
      </c>
      <c r="O125" s="75">
        <f>$Y$57</f>
        <v>0</v>
      </c>
      <c r="P125" s="74">
        <f>IF($O$57="","",P123)</f>
      </c>
      <c r="Q125" s="75">
        <f>$AB$57</f>
        <v>0</v>
      </c>
      <c r="R125" s="76">
        <f>IF($O$57="","",R123)</f>
      </c>
      <c r="S125" s="73"/>
      <c r="T125" s="75">
        <f>$AF$57</f>
        <v>0</v>
      </c>
      <c r="U125" s="74">
        <f>IF($O$57="","",U123)</f>
      </c>
      <c r="V125" s="75">
        <f>$AI$57</f>
        <v>0</v>
      </c>
      <c r="W125" s="76">
        <f>IF($O$57="","",W123)</f>
      </c>
      <c r="X125" s="73"/>
      <c r="Y125" s="73"/>
      <c r="Z125" s="86">
        <f t="shared" si="0"/>
      </c>
      <c r="AA125" s="77">
        <f>IF($O$57="","",AA124)</f>
      </c>
      <c r="AB125" s="109">
        <f t="shared" si="1"/>
      </c>
      <c r="AC125" s="77">
        <f>IF($O$57="","",AC124)</f>
      </c>
      <c r="AD125" s="215">
        <f t="shared" si="2"/>
      </c>
      <c r="AE125" s="216"/>
    </row>
    <row r="126" spans="1:31" ht="12" customHeight="1">
      <c r="A126" s="203"/>
      <c r="B126" s="204"/>
      <c r="C126" s="204"/>
      <c r="D126" s="204"/>
      <c r="E126" s="204"/>
      <c r="F126" s="205"/>
      <c r="G126" s="71">
        <f>IF($O$58="","",G123)</f>
      </c>
      <c r="H126" s="73"/>
      <c r="I126" s="73">
        <f>$O$58</f>
        <v>0</v>
      </c>
      <c r="J126" s="74">
        <f>IF($O$58="","",J123)</f>
      </c>
      <c r="K126" s="73">
        <f>$R$58</f>
        <v>0</v>
      </c>
      <c r="L126" s="74">
        <f>IF($O$58="","",L123)</f>
      </c>
      <c r="M126" s="73">
        <f>$U$58</f>
        <v>0</v>
      </c>
      <c r="N126" s="74">
        <f>IF($O$58="","",N123)</f>
      </c>
      <c r="O126" s="75">
        <f>$Y$58</f>
        <v>0</v>
      </c>
      <c r="P126" s="74">
        <f>IF($O$58="","",P123)</f>
      </c>
      <c r="Q126" s="75">
        <f>$AB$58</f>
        <v>0</v>
      </c>
      <c r="R126" s="76">
        <f>IF($O$58="","",R123)</f>
      </c>
      <c r="S126" s="73"/>
      <c r="T126" s="75">
        <f>$AF$58</f>
        <v>0</v>
      </c>
      <c r="U126" s="74">
        <f>IF($O$58="","",U123)</f>
      </c>
      <c r="V126" s="75">
        <f>$AI$58</f>
        <v>0</v>
      </c>
      <c r="W126" s="76">
        <f>IF($O$58="","",W123)</f>
      </c>
      <c r="X126" s="73"/>
      <c r="Y126" s="73"/>
      <c r="Z126" s="86">
        <f t="shared" si="0"/>
      </c>
      <c r="AA126" s="77">
        <f>IF($O$58="","",AA125)</f>
      </c>
      <c r="AB126" s="109">
        <f t="shared" si="1"/>
      </c>
      <c r="AC126" s="77">
        <f>IF($O$58="","",AC125)</f>
      </c>
      <c r="AD126" s="215">
        <f t="shared" si="2"/>
      </c>
      <c r="AE126" s="216"/>
    </row>
    <row r="127" spans="1:31" ht="12" customHeight="1">
      <c r="A127" s="203"/>
      <c r="B127" s="204"/>
      <c r="C127" s="204"/>
      <c r="D127" s="204"/>
      <c r="E127" s="204"/>
      <c r="F127" s="205"/>
      <c r="G127" s="71">
        <f>IF($O$59="","",G123)</f>
      </c>
      <c r="H127" s="73"/>
      <c r="I127" s="73">
        <f>$O$59</f>
        <v>0</v>
      </c>
      <c r="J127" s="74">
        <f>IF($O$59="","",J123)</f>
      </c>
      <c r="K127" s="73">
        <f>$R$59</f>
        <v>0</v>
      </c>
      <c r="L127" s="74">
        <f>IF($O$59="","",L123)</f>
      </c>
      <c r="M127" s="73">
        <f>$U$59</f>
        <v>0</v>
      </c>
      <c r="N127" s="74">
        <f>IF($O$59="","",N123)</f>
      </c>
      <c r="O127" s="75">
        <f>$Y$59</f>
        <v>0</v>
      </c>
      <c r="P127" s="74">
        <f>IF($O$59="","",P123)</f>
      </c>
      <c r="Q127" s="75">
        <f>$AB$59</f>
        <v>0</v>
      </c>
      <c r="R127" s="76">
        <f>IF($O$59="","",R123)</f>
      </c>
      <c r="S127" s="73"/>
      <c r="T127" s="75">
        <f>$AF$59</f>
        <v>0</v>
      </c>
      <c r="U127" s="74">
        <f>IF($O$59="","",U123)</f>
      </c>
      <c r="V127" s="75">
        <f>$AI$59</f>
        <v>0</v>
      </c>
      <c r="W127" s="76">
        <f>IF($O$59="","",W123)</f>
      </c>
      <c r="X127" s="73"/>
      <c r="Y127" s="73"/>
      <c r="Z127" s="86">
        <f t="shared" si="0"/>
      </c>
      <c r="AA127" s="77">
        <f>IF($O$59="","",AA126)</f>
      </c>
      <c r="AB127" s="109">
        <f t="shared" si="1"/>
      </c>
      <c r="AC127" s="77">
        <f>IF($O$59="","",AC126)</f>
      </c>
      <c r="AD127" s="215">
        <f t="shared" si="2"/>
      </c>
      <c r="AE127" s="216"/>
    </row>
    <row r="128" spans="1:31" ht="12" customHeight="1">
      <c r="A128" s="203"/>
      <c r="B128" s="204"/>
      <c r="C128" s="204"/>
      <c r="D128" s="204"/>
      <c r="E128" s="204"/>
      <c r="F128" s="205"/>
      <c r="G128" s="71">
        <f>IF($O$60="","",G123)</f>
      </c>
      <c r="H128" s="73"/>
      <c r="I128" s="73">
        <f>$O$60</f>
        <v>0</v>
      </c>
      <c r="J128" s="74">
        <f>IF($O$60="","",J123)</f>
      </c>
      <c r="K128" s="73">
        <f>$R$60</f>
        <v>0</v>
      </c>
      <c r="L128" s="74">
        <f>IF($O$60="","",L123)</f>
      </c>
      <c r="M128" s="73">
        <f>$U$60</f>
        <v>0</v>
      </c>
      <c r="N128" s="74">
        <f>IF($O$60="","",N123)</f>
      </c>
      <c r="O128" s="75">
        <f>$Y$60</f>
        <v>0</v>
      </c>
      <c r="P128" s="74">
        <f>IF($O$60="","",P123)</f>
      </c>
      <c r="Q128" s="75">
        <f>$AB$60</f>
        <v>0</v>
      </c>
      <c r="R128" s="76">
        <f>IF($O$60="","",R123)</f>
      </c>
      <c r="S128" s="73"/>
      <c r="T128" s="75">
        <f>$AF$60</f>
        <v>0</v>
      </c>
      <c r="U128" s="74">
        <f>IF($O$60="","",U123)</f>
      </c>
      <c r="V128" s="75">
        <f>$AI$60</f>
        <v>0</v>
      </c>
      <c r="W128" s="76">
        <f>IF($O$60="","",W123)</f>
      </c>
      <c r="X128" s="73"/>
      <c r="Y128" s="73"/>
      <c r="Z128" s="86">
        <f t="shared" si="0"/>
      </c>
      <c r="AA128" s="77">
        <f>IF($O$60="","",AA127)</f>
      </c>
      <c r="AB128" s="109">
        <f t="shared" si="1"/>
      </c>
      <c r="AC128" s="77">
        <f>IF($O$60="","",AC127)</f>
      </c>
      <c r="AD128" s="215">
        <f t="shared" si="2"/>
      </c>
      <c r="AE128" s="216"/>
    </row>
    <row r="129" spans="1:31" ht="12" customHeight="1">
      <c r="A129" s="203"/>
      <c r="B129" s="204"/>
      <c r="C129" s="204"/>
      <c r="D129" s="204"/>
      <c r="E129" s="204"/>
      <c r="F129" s="205"/>
      <c r="G129" s="71">
        <f>IF($O$61="","",G123)</f>
      </c>
      <c r="H129" s="73"/>
      <c r="I129" s="73">
        <f>$O$61</f>
        <v>0</v>
      </c>
      <c r="J129" s="74">
        <f>IF($O$61="","",J123)</f>
      </c>
      <c r="K129" s="73">
        <f>$R$61</f>
        <v>0</v>
      </c>
      <c r="L129" s="74">
        <f>IF($O$61="","",L123)</f>
      </c>
      <c r="M129" s="73">
        <f>$U$61</f>
        <v>0</v>
      </c>
      <c r="N129" s="74">
        <f>IF($O$61="","",N123)</f>
      </c>
      <c r="O129" s="75">
        <f>$Y$61</f>
        <v>0</v>
      </c>
      <c r="P129" s="74">
        <f>IF($O$61="","",P123)</f>
      </c>
      <c r="Q129" s="75">
        <f>$AB$61</f>
        <v>0</v>
      </c>
      <c r="R129" s="76">
        <f>IF($O$61="","",R123)</f>
      </c>
      <c r="S129" s="73"/>
      <c r="T129" s="75">
        <f>$AF$61</f>
        <v>0</v>
      </c>
      <c r="U129" s="74">
        <f>IF($O$61="","",U123)</f>
      </c>
      <c r="V129" s="75">
        <f>$AI$61</f>
        <v>0</v>
      </c>
      <c r="W129" s="76">
        <f>IF($O$61="","",W123)</f>
      </c>
      <c r="X129" s="73"/>
      <c r="Y129" s="73"/>
      <c r="Z129" s="86">
        <f t="shared" si="0"/>
      </c>
      <c r="AA129" s="77">
        <f>IF($O$61="","",AA128)</f>
      </c>
      <c r="AB129" s="109">
        <f t="shared" si="1"/>
      </c>
      <c r="AC129" s="44">
        <f>IF($O$61="","",AC128)</f>
      </c>
      <c r="AD129" s="215">
        <f t="shared" si="2"/>
      </c>
      <c r="AE129" s="216"/>
    </row>
    <row r="130" spans="1:31" ht="15" customHeight="1">
      <c r="A130" s="100"/>
      <c r="B130" s="101"/>
      <c r="C130" s="101"/>
      <c r="D130" s="101"/>
      <c r="E130" s="101"/>
      <c r="F130" s="102"/>
      <c r="G130" s="65"/>
      <c r="H130" s="66" t="s">
        <v>111</v>
      </c>
      <c r="I130" s="67"/>
      <c r="J130" s="67"/>
      <c r="K130" s="67"/>
      <c r="L130" s="68" t="str">
        <f>IF($K$51="","無","有")</f>
        <v>無</v>
      </c>
      <c r="M130" s="67"/>
      <c r="N130" s="211">
        <f>IF($K$51="","",$K$51)</f>
      </c>
      <c r="O130" s="211"/>
      <c r="P130" s="211"/>
      <c r="Q130" s="69">
        <f>IF($K$51="","","㎡")</f>
      </c>
      <c r="R130" s="66"/>
      <c r="S130" s="212">
        <f>IF($K$51="","","添付図面のとおり")</f>
      </c>
      <c r="T130" s="212"/>
      <c r="U130" s="212"/>
      <c r="V130" s="212"/>
      <c r="W130" s="212"/>
      <c r="X130" s="212"/>
      <c r="Y130" s="66"/>
      <c r="Z130" s="66"/>
      <c r="AA130" s="66"/>
      <c r="AB130" s="66"/>
      <c r="AC130" s="66"/>
      <c r="AD130" s="66"/>
      <c r="AE130" s="70"/>
    </row>
    <row r="131" spans="1:31" ht="22.5" customHeight="1">
      <c r="A131" s="270" t="s">
        <v>11</v>
      </c>
      <c r="B131" s="270"/>
      <c r="C131" s="270"/>
      <c r="D131" s="270"/>
      <c r="E131" s="270"/>
      <c r="F131" s="271"/>
      <c r="G131" s="79">
        <f>$K$68</f>
        <v>0</v>
      </c>
      <c r="H131" s="301" t="s">
        <v>21</v>
      </c>
      <c r="I131" s="302"/>
      <c r="J131" s="302"/>
      <c r="K131" s="302"/>
      <c r="L131" s="302"/>
      <c r="M131" s="302"/>
      <c r="N131" s="302"/>
      <c r="O131" s="302"/>
      <c r="P131" s="302"/>
      <c r="Q131" s="80">
        <f>$K$69</f>
        <v>0</v>
      </c>
      <c r="R131" s="317" t="s">
        <v>13</v>
      </c>
      <c r="S131" s="317"/>
      <c r="T131" s="317"/>
      <c r="U131" s="303">
        <f>$P$69</f>
        <v>0</v>
      </c>
      <c r="V131" s="303"/>
      <c r="W131" s="303"/>
      <c r="X131" s="303"/>
      <c r="Y131" s="303"/>
      <c r="Z131" s="303"/>
      <c r="AA131" s="303"/>
      <c r="AB131" s="303"/>
      <c r="AC131" s="303"/>
      <c r="AD131" s="303"/>
      <c r="AE131" s="81" t="s">
        <v>14</v>
      </c>
    </row>
    <row r="132" spans="1:31" ht="12" customHeight="1">
      <c r="A132" s="270" t="s">
        <v>12</v>
      </c>
      <c r="B132" s="270"/>
      <c r="C132" s="270"/>
      <c r="D132" s="270"/>
      <c r="E132" s="270"/>
      <c r="F132" s="271"/>
      <c r="G132" s="82"/>
      <c r="H132" s="64"/>
      <c r="I132" s="83"/>
      <c r="J132" s="64"/>
      <c r="K132" s="84"/>
      <c r="L132" s="64"/>
      <c r="M132" s="84"/>
      <c r="N132" s="84"/>
      <c r="O132" s="83"/>
      <c r="P132" s="64"/>
      <c r="Q132" s="84"/>
      <c r="R132" s="64"/>
      <c r="S132" s="84"/>
      <c r="T132" s="84"/>
      <c r="U132" s="83"/>
      <c r="V132" s="64"/>
      <c r="W132" s="285"/>
      <c r="X132" s="285"/>
      <c r="Y132" s="84"/>
      <c r="Z132" s="108"/>
      <c r="AA132" s="108"/>
      <c r="AB132" s="108"/>
      <c r="AC132" s="108"/>
      <c r="AD132" s="108"/>
      <c r="AE132" s="85"/>
    </row>
    <row r="133" spans="1:31" ht="12" customHeight="1">
      <c r="A133" s="281"/>
      <c r="B133" s="281"/>
      <c r="C133" s="281"/>
      <c r="D133" s="281"/>
      <c r="E133" s="281"/>
      <c r="F133" s="282"/>
      <c r="G133" s="87"/>
      <c r="H133" s="77"/>
      <c r="I133" s="88"/>
      <c r="J133" s="89"/>
      <c r="K133" s="90"/>
      <c r="L133" s="89"/>
      <c r="M133" s="90"/>
      <c r="N133" s="90"/>
      <c r="O133" s="88"/>
      <c r="P133" s="89"/>
      <c r="Q133" s="90"/>
      <c r="R133" s="89"/>
      <c r="S133" s="90"/>
      <c r="T133" s="90"/>
      <c r="U133" s="88"/>
      <c r="V133" s="89"/>
      <c r="W133" s="330"/>
      <c r="X133" s="330"/>
      <c r="Y133" s="90"/>
      <c r="Z133" s="90"/>
      <c r="AA133" s="90"/>
      <c r="AB133" s="90"/>
      <c r="AC133" s="90"/>
      <c r="AD133" s="90"/>
      <c r="AE133" s="91"/>
    </row>
    <row r="134" spans="1:31" ht="3.75" customHeight="1">
      <c r="A134" s="22" t="s">
        <v>26</v>
      </c>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row>
    <row r="135" spans="1:32" ht="15" customHeight="1">
      <c r="A135" s="283" t="s">
        <v>155</v>
      </c>
      <c r="B135" s="283"/>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6"/>
    </row>
    <row r="136" spans="1:32" ht="11.25" customHeight="1">
      <c r="A136" s="283"/>
      <c r="B136" s="283"/>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6"/>
    </row>
    <row r="137" spans="1:31" ht="10.5" customHeight="1">
      <c r="A137" s="284"/>
      <c r="B137" s="284"/>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row>
    <row r="138" spans="1:31" ht="19.5" customHeight="1">
      <c r="A138" s="1"/>
      <c r="B138" s="29" t="s">
        <v>131</v>
      </c>
      <c r="C138" s="2"/>
      <c r="D138" s="2"/>
      <c r="E138" s="2"/>
      <c r="F138" s="2"/>
      <c r="G138" s="2"/>
      <c r="H138" s="2"/>
      <c r="I138" s="2"/>
      <c r="J138" s="2"/>
      <c r="K138" s="2"/>
      <c r="L138" s="2"/>
      <c r="M138" s="2"/>
      <c r="N138" s="2"/>
      <c r="O138" s="2"/>
      <c r="P138" s="26"/>
      <c r="Q138" s="26"/>
      <c r="R138" s="26"/>
      <c r="S138" s="26"/>
      <c r="T138" s="26"/>
      <c r="U138" s="26"/>
      <c r="V138" s="27"/>
      <c r="W138" s="26"/>
      <c r="X138" s="26"/>
      <c r="Y138" s="26"/>
      <c r="Z138" s="103"/>
      <c r="AA138" s="2"/>
      <c r="AB138" s="2"/>
      <c r="AC138" s="2"/>
      <c r="AD138" s="2"/>
      <c r="AE138" s="3"/>
    </row>
    <row r="139" spans="1:31" ht="12" customHeight="1">
      <c r="A139" s="5"/>
      <c r="B139" s="6" t="s">
        <v>132</v>
      </c>
      <c r="C139" s="25"/>
      <c r="D139" s="6"/>
      <c r="E139" s="6"/>
      <c r="F139" s="104"/>
      <c r="G139" s="104"/>
      <c r="H139" s="104"/>
      <c r="I139" s="104"/>
      <c r="J139" s="104"/>
      <c r="K139" s="104"/>
      <c r="L139" s="104"/>
      <c r="M139" s="104"/>
      <c r="N139" s="6"/>
      <c r="O139" s="6"/>
      <c r="P139" s="6"/>
      <c r="Q139" s="6"/>
      <c r="R139" s="6"/>
      <c r="S139" s="6"/>
      <c r="T139" s="6"/>
      <c r="U139" s="6"/>
      <c r="V139" s="6"/>
      <c r="W139" s="6"/>
      <c r="X139" s="6"/>
      <c r="Y139" s="6" t="s">
        <v>138</v>
      </c>
      <c r="Z139" s="6"/>
      <c r="AA139" s="6"/>
      <c r="AB139" s="6"/>
      <c r="AC139" s="6" t="s">
        <v>137</v>
      </c>
      <c r="AD139" s="6"/>
      <c r="AE139" s="7"/>
    </row>
    <row r="140" spans="1:31" ht="12" customHeight="1">
      <c r="A140" s="5"/>
      <c r="B140" s="9"/>
      <c r="C140" s="9"/>
      <c r="D140" s="9"/>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7"/>
    </row>
    <row r="141" spans="1:31" ht="13.5" customHeight="1">
      <c r="A141" s="5"/>
      <c r="B141" s="6"/>
      <c r="C141" s="6" t="s">
        <v>133</v>
      </c>
      <c r="D141" s="6"/>
      <c r="E141" s="6"/>
      <c r="F141" s="6" t="s">
        <v>134</v>
      </c>
      <c r="G141" s="6"/>
      <c r="H141" s="6"/>
      <c r="I141" s="6" t="s">
        <v>135</v>
      </c>
      <c r="J141" s="6"/>
      <c r="K141" s="6"/>
      <c r="L141" s="6" t="s">
        <v>136</v>
      </c>
      <c r="M141" s="6"/>
      <c r="N141" s="6"/>
      <c r="O141" s="6"/>
      <c r="P141" s="6"/>
      <c r="Q141" s="106"/>
      <c r="R141" s="106"/>
      <c r="S141" s="106"/>
      <c r="T141" s="9"/>
      <c r="U141" s="9"/>
      <c r="V141" s="9"/>
      <c r="W141" s="9"/>
      <c r="X141" s="9"/>
      <c r="Y141" s="9"/>
      <c r="Z141" s="9"/>
      <c r="AA141" s="9"/>
      <c r="AB141" s="9"/>
      <c r="AC141" s="9"/>
      <c r="AD141" s="9"/>
      <c r="AE141" s="116"/>
    </row>
    <row r="142" spans="1:31" ht="13.5" customHeight="1">
      <c r="A142" s="5"/>
      <c r="B142" s="106"/>
      <c r="C142" s="106"/>
      <c r="D142" s="106"/>
      <c r="E142" s="6"/>
      <c r="F142" s="6"/>
      <c r="G142" s="6"/>
      <c r="H142" s="6"/>
      <c r="I142" s="6"/>
      <c r="J142" s="6"/>
      <c r="K142" s="6"/>
      <c r="L142" s="6"/>
      <c r="M142" s="6"/>
      <c r="N142" s="6"/>
      <c r="O142" s="6"/>
      <c r="P142" s="106"/>
      <c r="Q142" s="106"/>
      <c r="R142" s="106"/>
      <c r="S142" s="106"/>
      <c r="T142" s="9" t="s">
        <v>139</v>
      </c>
      <c r="U142" s="9"/>
      <c r="V142" s="9"/>
      <c r="W142" s="9"/>
      <c r="X142" s="9"/>
      <c r="Y142" s="9"/>
      <c r="Z142" s="9"/>
      <c r="AA142" s="9"/>
      <c r="AB142" s="9"/>
      <c r="AC142" s="9"/>
      <c r="AD142" s="9"/>
      <c r="AE142" s="116"/>
    </row>
    <row r="143" spans="1:31" ht="13.5" customHeight="1">
      <c r="A143" s="119"/>
      <c r="B143" s="114"/>
      <c r="C143" s="114"/>
      <c r="D143" s="114"/>
      <c r="E143" s="114"/>
      <c r="F143" s="115"/>
      <c r="G143" s="115"/>
      <c r="H143" s="115"/>
      <c r="I143" s="115"/>
      <c r="J143" s="115"/>
      <c r="K143" s="115"/>
      <c r="L143" s="115"/>
      <c r="M143" s="115"/>
      <c r="N143" s="115"/>
      <c r="O143" s="115"/>
      <c r="P143" s="106"/>
      <c r="Q143" s="106"/>
      <c r="R143" s="106"/>
      <c r="S143" s="106"/>
      <c r="T143" s="9" t="s">
        <v>140</v>
      </c>
      <c r="U143" s="9"/>
      <c r="V143" s="9"/>
      <c r="W143" s="9"/>
      <c r="X143" s="9"/>
      <c r="Y143" s="9"/>
      <c r="Z143" s="9"/>
      <c r="AA143" s="9"/>
      <c r="AB143" s="9"/>
      <c r="AC143" s="9"/>
      <c r="AD143" s="9"/>
      <c r="AE143" s="116"/>
    </row>
    <row r="144" spans="1:31" ht="13.5" customHeight="1">
      <c r="A144" s="119"/>
      <c r="B144" s="114"/>
      <c r="C144" s="114"/>
      <c r="D144" s="114"/>
      <c r="E144" s="114"/>
      <c r="F144" s="115"/>
      <c r="G144" s="115"/>
      <c r="H144" s="115"/>
      <c r="I144" s="115"/>
      <c r="J144" s="115"/>
      <c r="K144" s="115"/>
      <c r="L144" s="115"/>
      <c r="M144" s="115"/>
      <c r="N144" s="115"/>
      <c r="O144" s="115"/>
      <c r="P144" s="106"/>
      <c r="Q144" s="106"/>
      <c r="R144" s="106"/>
      <c r="S144" s="106"/>
      <c r="T144" s="9"/>
      <c r="U144" s="9"/>
      <c r="V144" s="9"/>
      <c r="W144" s="9"/>
      <c r="X144" s="9"/>
      <c r="Y144" s="9"/>
      <c r="Z144" s="9"/>
      <c r="AA144" s="9"/>
      <c r="AB144" s="9"/>
      <c r="AC144" s="9"/>
      <c r="AD144" s="9"/>
      <c r="AE144" s="116"/>
    </row>
    <row r="145" spans="1:31" ht="13.5" customHeight="1">
      <c r="A145" s="119"/>
      <c r="B145" s="126" t="s">
        <v>141</v>
      </c>
      <c r="C145" s="114"/>
      <c r="D145" s="114"/>
      <c r="E145" s="114"/>
      <c r="F145" s="115"/>
      <c r="G145" s="115"/>
      <c r="H145" s="115"/>
      <c r="I145" s="115"/>
      <c r="J145" s="115"/>
      <c r="K145" s="115"/>
      <c r="L145" s="115"/>
      <c r="M145" s="115"/>
      <c r="N145" s="115"/>
      <c r="O145" s="115"/>
      <c r="P145" s="106"/>
      <c r="Q145" s="106"/>
      <c r="R145" s="106"/>
      <c r="S145" s="106"/>
      <c r="T145" s="9"/>
      <c r="U145" s="9"/>
      <c r="V145" s="9"/>
      <c r="W145" s="9"/>
      <c r="X145" s="9"/>
      <c r="Y145" s="9"/>
      <c r="Z145" s="9"/>
      <c r="AA145" s="9"/>
      <c r="AB145" s="9"/>
      <c r="AC145" s="9"/>
      <c r="AD145" s="9"/>
      <c r="AE145" s="116"/>
    </row>
    <row r="146" spans="1:31" ht="12" customHeight="1">
      <c r="A146" s="119"/>
      <c r="B146" s="127" t="s">
        <v>142</v>
      </c>
      <c r="C146" s="114"/>
      <c r="D146" s="114"/>
      <c r="E146" s="114"/>
      <c r="F146" s="115"/>
      <c r="G146" s="115"/>
      <c r="H146" s="115"/>
      <c r="I146" s="115"/>
      <c r="J146" s="115"/>
      <c r="K146" s="115"/>
      <c r="L146" s="115"/>
      <c r="M146" s="115"/>
      <c r="N146" s="115"/>
      <c r="O146" s="115"/>
      <c r="P146" s="106"/>
      <c r="Q146" s="106"/>
      <c r="R146" s="106"/>
      <c r="S146" s="106"/>
      <c r="T146" s="9"/>
      <c r="U146" s="9"/>
      <c r="V146" s="9"/>
      <c r="W146" s="9"/>
      <c r="X146" s="9"/>
      <c r="Y146" s="9"/>
      <c r="Z146" s="9"/>
      <c r="AA146" s="9"/>
      <c r="AB146" s="9"/>
      <c r="AC146" s="9"/>
      <c r="AD146" s="9"/>
      <c r="AE146" s="116"/>
    </row>
    <row r="147" spans="1:31" ht="12" customHeight="1">
      <c r="A147" s="119"/>
      <c r="B147" s="127" t="s">
        <v>143</v>
      </c>
      <c r="C147" s="114"/>
      <c r="D147" s="114"/>
      <c r="E147" s="114"/>
      <c r="F147" s="115"/>
      <c r="G147" s="115"/>
      <c r="H147" s="115"/>
      <c r="I147" s="115"/>
      <c r="J147" s="115"/>
      <c r="K147" s="115"/>
      <c r="L147" s="115"/>
      <c r="M147" s="115"/>
      <c r="N147" s="115"/>
      <c r="O147" s="115"/>
      <c r="P147" s="106"/>
      <c r="Q147" s="106"/>
      <c r="R147" s="106"/>
      <c r="S147" s="106"/>
      <c r="T147" s="9"/>
      <c r="U147" s="9"/>
      <c r="V147" s="9"/>
      <c r="W147" s="9"/>
      <c r="X147" s="9"/>
      <c r="Y147" s="9"/>
      <c r="Z147" s="9"/>
      <c r="AA147" s="9"/>
      <c r="AB147" s="9"/>
      <c r="AC147" s="9"/>
      <c r="AD147" s="9"/>
      <c r="AE147" s="116"/>
    </row>
    <row r="148" spans="1:31" ht="12" customHeight="1">
      <c r="A148" s="119"/>
      <c r="B148" s="127" t="s">
        <v>144</v>
      </c>
      <c r="C148" s="114"/>
      <c r="D148" s="114"/>
      <c r="E148" s="114"/>
      <c r="F148" s="115"/>
      <c r="G148" s="115"/>
      <c r="H148" s="115"/>
      <c r="I148" s="115"/>
      <c r="J148" s="115"/>
      <c r="K148" s="115"/>
      <c r="L148" s="115"/>
      <c r="M148" s="115"/>
      <c r="N148" s="115"/>
      <c r="O148" s="115"/>
      <c r="P148" s="106"/>
      <c r="Q148" s="106"/>
      <c r="R148" s="106"/>
      <c r="S148" s="106"/>
      <c r="T148" s="9"/>
      <c r="U148" s="9"/>
      <c r="V148" s="9"/>
      <c r="W148" s="9"/>
      <c r="X148" s="9"/>
      <c r="Y148" s="9"/>
      <c r="Z148" s="9"/>
      <c r="AA148" s="9"/>
      <c r="AB148" s="9"/>
      <c r="AC148" s="9"/>
      <c r="AD148" s="9"/>
      <c r="AE148" s="116"/>
    </row>
    <row r="149" spans="1:31" ht="12" customHeight="1">
      <c r="A149" s="119"/>
      <c r="B149" s="127"/>
      <c r="C149" s="127" t="s">
        <v>146</v>
      </c>
      <c r="D149" s="114"/>
      <c r="E149" s="114"/>
      <c r="F149" s="115"/>
      <c r="G149" s="115"/>
      <c r="H149" s="115"/>
      <c r="I149" s="115"/>
      <c r="J149" s="115"/>
      <c r="K149" s="115"/>
      <c r="L149" s="115"/>
      <c r="M149" s="115"/>
      <c r="N149" s="115"/>
      <c r="O149" s="115"/>
      <c r="P149" s="106"/>
      <c r="Q149" s="106"/>
      <c r="R149" s="106"/>
      <c r="S149" s="106"/>
      <c r="T149" s="9"/>
      <c r="U149" s="9"/>
      <c r="V149" s="9"/>
      <c r="W149" s="9"/>
      <c r="X149" s="9"/>
      <c r="Y149" s="9"/>
      <c r="Z149" s="9"/>
      <c r="AA149" s="9"/>
      <c r="AB149" s="9"/>
      <c r="AC149" s="9"/>
      <c r="AD149" s="9"/>
      <c r="AE149" s="116"/>
    </row>
    <row r="150" spans="1:31" ht="12" customHeight="1">
      <c r="A150" s="119"/>
      <c r="B150" s="127" t="s">
        <v>145</v>
      </c>
      <c r="C150" s="114"/>
      <c r="D150" s="114"/>
      <c r="E150" s="114"/>
      <c r="F150" s="115"/>
      <c r="G150" s="115"/>
      <c r="H150" s="115"/>
      <c r="I150" s="115"/>
      <c r="J150" s="115"/>
      <c r="K150" s="115"/>
      <c r="L150" s="115"/>
      <c r="M150" s="115"/>
      <c r="N150" s="115"/>
      <c r="O150" s="115"/>
      <c r="P150" s="106"/>
      <c r="Q150" s="106"/>
      <c r="R150" s="106"/>
      <c r="S150" s="106"/>
      <c r="T150" s="9"/>
      <c r="U150" s="9"/>
      <c r="V150" s="9"/>
      <c r="W150" s="9"/>
      <c r="X150" s="9"/>
      <c r="Y150" s="9"/>
      <c r="Z150" s="9"/>
      <c r="AA150" s="9"/>
      <c r="AB150" s="9"/>
      <c r="AC150" s="9"/>
      <c r="AD150" s="9"/>
      <c r="AE150" s="116"/>
    </row>
    <row r="151" spans="1:31" ht="12" customHeight="1">
      <c r="A151" s="119"/>
      <c r="B151" s="114"/>
      <c r="C151" s="114"/>
      <c r="D151" s="114"/>
      <c r="E151" s="114"/>
      <c r="F151" s="6"/>
      <c r="G151" s="6"/>
      <c r="H151" s="6"/>
      <c r="I151" s="6"/>
      <c r="J151" s="6"/>
      <c r="K151" s="6"/>
      <c r="L151" s="6"/>
      <c r="M151" s="6"/>
      <c r="N151" s="6"/>
      <c r="O151" s="6"/>
      <c r="P151" s="106"/>
      <c r="Q151" s="106"/>
      <c r="R151" s="106"/>
      <c r="S151" s="106"/>
      <c r="T151" s="9"/>
      <c r="U151" s="9"/>
      <c r="V151" s="9"/>
      <c r="W151" s="9"/>
      <c r="X151" s="9"/>
      <c r="Y151" s="9"/>
      <c r="Z151" s="9"/>
      <c r="AA151" s="9"/>
      <c r="AB151" s="9"/>
      <c r="AC151" s="9"/>
      <c r="AD151" s="9"/>
      <c r="AE151" s="116"/>
    </row>
    <row r="152" spans="1:31" ht="12" customHeight="1">
      <c r="A152" s="5"/>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7"/>
    </row>
    <row r="153" spans="1:31" ht="13.5">
      <c r="A153" s="120"/>
      <c r="B153" s="104"/>
      <c r="C153" s="104"/>
      <c r="D153" s="104"/>
      <c r="E153" s="6"/>
      <c r="F153" s="105"/>
      <c r="G153" s="105"/>
      <c r="H153" s="128"/>
      <c r="I153" s="128" t="s">
        <v>112</v>
      </c>
      <c r="J153" s="128"/>
      <c r="K153" s="128"/>
      <c r="L153" s="128"/>
      <c r="M153" s="128"/>
      <c r="N153" s="128"/>
      <c r="O153" s="128"/>
      <c r="P153" s="128"/>
      <c r="Q153" s="128"/>
      <c r="R153" s="128"/>
      <c r="S153" s="128"/>
      <c r="T153" s="128"/>
      <c r="U153" s="128"/>
      <c r="V153" s="128"/>
      <c r="W153" s="128" t="s">
        <v>147</v>
      </c>
      <c r="X153" s="128" t="s">
        <v>148</v>
      </c>
      <c r="Y153" s="104"/>
      <c r="Z153" s="104"/>
      <c r="AA153" s="104"/>
      <c r="AB153" s="104"/>
      <c r="AC153" s="104"/>
      <c r="AD153" s="104"/>
      <c r="AE153" s="117"/>
    </row>
    <row r="154" spans="1:31" ht="12">
      <c r="A154" s="122"/>
      <c r="B154" s="107"/>
      <c r="C154" s="107"/>
      <c r="D154" s="107"/>
      <c r="E154" s="121"/>
      <c r="F154" s="123"/>
      <c r="G154" s="123"/>
      <c r="H154" s="123"/>
      <c r="I154" s="123"/>
      <c r="J154" s="123"/>
      <c r="K154" s="123"/>
      <c r="L154" s="123"/>
      <c r="M154" s="123"/>
      <c r="N154" s="123"/>
      <c r="O154" s="123"/>
      <c r="P154" s="107"/>
      <c r="Q154" s="107"/>
      <c r="R154" s="107"/>
      <c r="S154" s="107"/>
      <c r="T154" s="107"/>
      <c r="U154" s="107"/>
      <c r="V154" s="107"/>
      <c r="W154" s="107"/>
      <c r="X154" s="107"/>
      <c r="Y154" s="107"/>
      <c r="Z154" s="107"/>
      <c r="AA154" s="107"/>
      <c r="AB154" s="107"/>
      <c r="AC154" s="107"/>
      <c r="AD154" s="107"/>
      <c r="AE154" s="118"/>
    </row>
    <row r="155" spans="1:31" ht="12">
      <c r="A155" s="213" t="s">
        <v>149</v>
      </c>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row>
    <row r="156" spans="1:31" ht="12">
      <c r="A156" s="214"/>
      <c r="B156" s="214"/>
      <c r="C156" s="214"/>
      <c r="D156" s="214"/>
      <c r="E156" s="214"/>
      <c r="F156" s="214"/>
      <c r="G156" s="214"/>
      <c r="H156" s="214"/>
      <c r="I156" s="214"/>
      <c r="J156" s="214"/>
      <c r="K156" s="214"/>
      <c r="L156" s="214"/>
      <c r="M156" s="214"/>
      <c r="N156" s="214"/>
      <c r="O156" s="214"/>
      <c r="P156" s="214"/>
      <c r="Q156" s="214"/>
      <c r="R156" s="214"/>
      <c r="S156" s="214"/>
      <c r="T156" s="214"/>
      <c r="U156" s="214"/>
      <c r="V156" s="214"/>
      <c r="W156" s="214"/>
      <c r="X156" s="214"/>
      <c r="Y156" s="214"/>
      <c r="Z156" s="214"/>
      <c r="AA156" s="214"/>
      <c r="AB156" s="214"/>
      <c r="AC156" s="214"/>
      <c r="AD156" s="214"/>
      <c r="AE156" s="214"/>
    </row>
    <row r="157" spans="1:31" ht="12">
      <c r="A157" s="214"/>
      <c r="B157" s="214"/>
      <c r="C157" s="214"/>
      <c r="D157" s="214"/>
      <c r="E157" s="214"/>
      <c r="F157" s="214"/>
      <c r="G157" s="214"/>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row>
    <row r="158" spans="1:31" ht="12" customHeight="1">
      <c r="A158" s="214" t="s">
        <v>150</v>
      </c>
      <c r="B158" s="214"/>
      <c r="C158" s="214"/>
      <c r="D158" s="214"/>
      <c r="E158" s="214"/>
      <c r="F158" s="214"/>
      <c r="G158" s="214"/>
      <c r="H158" s="214"/>
      <c r="I158" s="214"/>
      <c r="J158" s="214"/>
      <c r="K158" s="214"/>
      <c r="L158" s="214"/>
      <c r="M158" s="214"/>
      <c r="N158" s="214"/>
      <c r="O158" s="214"/>
      <c r="P158" s="214"/>
      <c r="Q158" s="214"/>
      <c r="R158" s="214"/>
      <c r="S158" s="214"/>
      <c r="T158" s="214"/>
      <c r="U158" s="214"/>
      <c r="V158" s="214"/>
      <c r="W158" s="214"/>
      <c r="X158" s="214"/>
      <c r="Y158" s="214"/>
      <c r="Z158" s="214"/>
      <c r="AA158" s="214"/>
      <c r="AB158" s="214"/>
      <c r="AC158" s="214"/>
      <c r="AD158" s="214"/>
      <c r="AE158" s="214"/>
    </row>
    <row r="159" spans="1:31" ht="12">
      <c r="A159" s="214"/>
      <c r="B159" s="214"/>
      <c r="C159" s="214"/>
      <c r="D159" s="214"/>
      <c r="E159" s="214"/>
      <c r="F159" s="214"/>
      <c r="G159" s="214"/>
      <c r="H159" s="214"/>
      <c r="I159" s="214"/>
      <c r="J159" s="214"/>
      <c r="K159" s="214"/>
      <c r="L159" s="214"/>
      <c r="M159" s="214"/>
      <c r="N159" s="214"/>
      <c r="O159" s="214"/>
      <c r="P159" s="214"/>
      <c r="Q159" s="214"/>
      <c r="R159" s="214"/>
      <c r="S159" s="214"/>
      <c r="T159" s="214"/>
      <c r="U159" s="214"/>
      <c r="V159" s="214"/>
      <c r="W159" s="214"/>
      <c r="X159" s="214"/>
      <c r="Y159" s="214"/>
      <c r="Z159" s="214"/>
      <c r="AA159" s="214"/>
      <c r="AB159" s="214"/>
      <c r="AC159" s="214"/>
      <c r="AD159" s="214"/>
      <c r="AE159" s="214"/>
    </row>
    <row r="160" spans="1:31" ht="12" customHeight="1">
      <c r="A160" s="214" t="s">
        <v>151</v>
      </c>
      <c r="B160" s="214"/>
      <c r="C160" s="214"/>
      <c r="D160" s="214"/>
      <c r="E160" s="214"/>
      <c r="F160" s="214"/>
      <c r="G160" s="214"/>
      <c r="H160" s="214"/>
      <c r="I160" s="214"/>
      <c r="J160" s="214"/>
      <c r="K160" s="214"/>
      <c r="L160" s="214"/>
      <c r="M160" s="214"/>
      <c r="N160" s="214"/>
      <c r="O160" s="214"/>
      <c r="P160" s="214"/>
      <c r="Q160" s="214"/>
      <c r="R160" s="214"/>
      <c r="S160" s="214"/>
      <c r="T160" s="214"/>
      <c r="U160" s="214"/>
      <c r="V160" s="214"/>
      <c r="W160" s="214"/>
      <c r="X160" s="214"/>
      <c r="Y160" s="214"/>
      <c r="Z160" s="214"/>
      <c r="AA160" s="214"/>
      <c r="AB160" s="214"/>
      <c r="AC160" s="214"/>
      <c r="AD160" s="214"/>
      <c r="AE160" s="214"/>
    </row>
    <row r="161" spans="1:31" ht="12">
      <c r="A161" s="214"/>
      <c r="B161" s="214"/>
      <c r="C161" s="214"/>
      <c r="D161" s="214"/>
      <c r="E161" s="214"/>
      <c r="F161" s="214"/>
      <c r="G161" s="214"/>
      <c r="H161" s="214"/>
      <c r="I161" s="214"/>
      <c r="J161" s="214"/>
      <c r="K161" s="214"/>
      <c r="L161" s="214"/>
      <c r="M161" s="214"/>
      <c r="N161" s="214"/>
      <c r="O161" s="214"/>
      <c r="P161" s="214"/>
      <c r="Q161" s="214"/>
      <c r="R161" s="214"/>
      <c r="S161" s="214"/>
      <c r="T161" s="214"/>
      <c r="U161" s="214"/>
      <c r="V161" s="214"/>
      <c r="W161" s="214"/>
      <c r="X161" s="214"/>
      <c r="Y161" s="214"/>
      <c r="Z161" s="214"/>
      <c r="AA161" s="214"/>
      <c r="AB161" s="214"/>
      <c r="AC161" s="214"/>
      <c r="AD161" s="214"/>
      <c r="AE161" s="214"/>
    </row>
    <row r="162" spans="1:31" ht="12">
      <c r="A162" s="214"/>
      <c r="B162" s="214"/>
      <c r="C162" s="214"/>
      <c r="D162" s="214"/>
      <c r="E162" s="214"/>
      <c r="F162" s="214"/>
      <c r="G162" s="214"/>
      <c r="H162" s="214"/>
      <c r="I162" s="214"/>
      <c r="J162" s="214"/>
      <c r="K162" s="214"/>
      <c r="L162" s="214"/>
      <c r="M162" s="214"/>
      <c r="N162" s="214"/>
      <c r="O162" s="214"/>
      <c r="P162" s="214"/>
      <c r="Q162" s="214"/>
      <c r="R162" s="214"/>
      <c r="S162" s="214"/>
      <c r="T162" s="214"/>
      <c r="U162" s="214"/>
      <c r="V162" s="214"/>
      <c r="W162" s="214"/>
      <c r="X162" s="214"/>
      <c r="Y162" s="214"/>
      <c r="Z162" s="214"/>
      <c r="AA162" s="214"/>
      <c r="AB162" s="214"/>
      <c r="AC162" s="214"/>
      <c r="AD162" s="214"/>
      <c r="AE162" s="214"/>
    </row>
    <row r="163" spans="1:31" ht="12">
      <c r="A163" s="214"/>
      <c r="B163" s="214"/>
      <c r="C163" s="214"/>
      <c r="D163" s="214"/>
      <c r="E163" s="214"/>
      <c r="F163" s="214"/>
      <c r="G163" s="214"/>
      <c r="H163" s="214"/>
      <c r="I163" s="214"/>
      <c r="J163" s="214"/>
      <c r="K163" s="214"/>
      <c r="L163" s="214"/>
      <c r="M163" s="214"/>
      <c r="N163" s="214"/>
      <c r="O163" s="214"/>
      <c r="P163" s="214"/>
      <c r="Q163" s="214"/>
      <c r="R163" s="214"/>
      <c r="S163" s="214"/>
      <c r="T163" s="214"/>
      <c r="U163" s="214"/>
      <c r="V163" s="214"/>
      <c r="W163" s="214"/>
      <c r="X163" s="214"/>
      <c r="Y163" s="214"/>
      <c r="Z163" s="214"/>
      <c r="AA163" s="214"/>
      <c r="AB163" s="214"/>
      <c r="AC163" s="214"/>
      <c r="AD163" s="214"/>
      <c r="AE163" s="214"/>
    </row>
    <row r="164" spans="1:31" ht="12">
      <c r="A164" s="104"/>
      <c r="B164" s="104"/>
      <c r="C164" s="104"/>
      <c r="D164" s="104"/>
      <c r="E164" s="6"/>
      <c r="F164" s="105"/>
      <c r="G164" s="105"/>
      <c r="H164" s="105"/>
      <c r="I164" s="105"/>
      <c r="J164" s="105"/>
      <c r="K164" s="105"/>
      <c r="L164" s="105"/>
      <c r="M164" s="105"/>
      <c r="N164" s="105"/>
      <c r="O164" s="105"/>
      <c r="P164" s="104"/>
      <c r="Q164" s="104"/>
      <c r="R164" s="104"/>
      <c r="S164" s="104"/>
      <c r="T164" s="104"/>
      <c r="U164" s="104"/>
      <c r="V164" s="104"/>
      <c r="W164" s="104"/>
      <c r="X164" s="104"/>
      <c r="Y164" s="104"/>
      <c r="Z164" s="104"/>
      <c r="AA164" s="104"/>
      <c r="AB164" s="104"/>
      <c r="AC164" s="104"/>
      <c r="AD164" s="104"/>
      <c r="AE164" s="104"/>
    </row>
    <row r="165" spans="1:31" ht="12">
      <c r="A165" s="4" t="s">
        <v>22</v>
      </c>
      <c r="AA165" s="231" t="s">
        <v>94</v>
      </c>
      <c r="AB165" s="232"/>
      <c r="AC165" s="232"/>
      <c r="AD165" s="232"/>
      <c r="AE165" s="233"/>
    </row>
    <row r="166" spans="1:31" ht="12" customHeight="1">
      <c r="A166" s="1"/>
      <c r="B166" s="2"/>
      <c r="C166" s="2"/>
      <c r="D166" s="2"/>
      <c r="E166" s="2"/>
      <c r="F166" s="2"/>
      <c r="G166" s="2"/>
      <c r="H166" s="2"/>
      <c r="I166" s="2"/>
      <c r="J166" s="2"/>
      <c r="K166" s="2"/>
      <c r="L166" s="2"/>
      <c r="M166" s="2"/>
      <c r="N166" s="2"/>
      <c r="O166" s="2"/>
      <c r="P166" s="2"/>
      <c r="Q166" s="2"/>
      <c r="R166" s="2"/>
      <c r="S166" s="19"/>
      <c r="T166" s="35"/>
      <c r="U166" s="18"/>
      <c r="V166" s="39"/>
      <c r="W166" s="40"/>
      <c r="X166" s="40"/>
      <c r="Y166" s="40"/>
      <c r="Z166" s="40"/>
      <c r="AA166" s="40"/>
      <c r="AB166" s="40"/>
      <c r="AC166" s="40"/>
      <c r="AD166" s="40"/>
      <c r="AE166" s="41"/>
    </row>
    <row r="167" spans="1:31" ht="12.75" customHeight="1">
      <c r="A167" s="5"/>
      <c r="B167" s="248" t="s">
        <v>18</v>
      </c>
      <c r="C167" s="248"/>
      <c r="D167" s="248"/>
      <c r="E167" s="248"/>
      <c r="F167" s="248"/>
      <c r="G167" s="248"/>
      <c r="H167" s="248"/>
      <c r="I167" s="248"/>
      <c r="J167" s="248"/>
      <c r="K167" s="248"/>
      <c r="L167" s="248"/>
      <c r="M167" s="248"/>
      <c r="N167" s="248"/>
      <c r="O167" s="6"/>
      <c r="P167" s="6"/>
      <c r="Q167" s="6"/>
      <c r="R167" s="6"/>
      <c r="S167" s="240">
        <f>$K$12</f>
        <v>0</v>
      </c>
      <c r="T167" s="15"/>
      <c r="U167" s="240">
        <f>$K$13</f>
        <v>0</v>
      </c>
      <c r="V167" s="237">
        <f>$K$15</f>
        <v>0</v>
      </c>
      <c r="W167" s="238"/>
      <c r="X167" s="238"/>
      <c r="Y167" s="238"/>
      <c r="Z167" s="238"/>
      <c r="AA167" s="44" t="s">
        <v>54</v>
      </c>
      <c r="AB167" s="234">
        <f>$R$15</f>
        <v>0</v>
      </c>
      <c r="AC167" s="235"/>
      <c r="AD167" s="235"/>
      <c r="AE167" s="42" t="s">
        <v>55</v>
      </c>
    </row>
    <row r="168" spans="1:31" ht="14.25" customHeight="1">
      <c r="A168" s="5"/>
      <c r="B168" s="248"/>
      <c r="C168" s="248"/>
      <c r="D168" s="248"/>
      <c r="E168" s="248"/>
      <c r="F168" s="248"/>
      <c r="G168" s="248"/>
      <c r="H168" s="248"/>
      <c r="I168" s="248"/>
      <c r="J168" s="248"/>
      <c r="K168" s="248"/>
      <c r="L168" s="248"/>
      <c r="M168" s="248"/>
      <c r="N168" s="248"/>
      <c r="O168" s="6"/>
      <c r="P168" s="6"/>
      <c r="Q168" s="6"/>
      <c r="R168" s="6"/>
      <c r="S168" s="241"/>
      <c r="U168" s="241"/>
      <c r="V168" s="242" t="s">
        <v>53</v>
      </c>
      <c r="W168" s="243"/>
      <c r="X168" s="24"/>
      <c r="Y168" s="49">
        <f>$M$18</f>
        <v>0</v>
      </c>
      <c r="Z168" s="24" t="s">
        <v>56</v>
      </c>
      <c r="AA168" s="49">
        <f>$Q$18</f>
        <v>0</v>
      </c>
      <c r="AB168" s="24" t="s">
        <v>57</v>
      </c>
      <c r="AC168" s="49">
        <f>$U$18</f>
        <v>0</v>
      </c>
      <c r="AD168" s="24" t="s">
        <v>58</v>
      </c>
      <c r="AE168" s="43"/>
    </row>
    <row r="169" spans="1:31" ht="5.25" customHeight="1">
      <c r="A169" s="5"/>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7"/>
    </row>
    <row r="170" spans="1:31" ht="13.5">
      <c r="A170" s="5"/>
      <c r="B170" s="6" t="s">
        <v>19</v>
      </c>
      <c r="C170" s="6"/>
      <c r="D170" s="6"/>
      <c r="E170" s="6"/>
      <c r="F170" s="6"/>
      <c r="G170" s="6"/>
      <c r="H170" s="6"/>
      <c r="I170" s="6"/>
      <c r="J170" s="6"/>
      <c r="K170" s="6"/>
      <c r="L170" s="6"/>
      <c r="M170" s="6"/>
      <c r="N170" s="9"/>
      <c r="O170" s="6"/>
      <c r="P170" s="6"/>
      <c r="Q170" s="6"/>
      <c r="R170" s="6"/>
      <c r="U170" s="33" t="s">
        <v>29</v>
      </c>
      <c r="V170" s="249">
        <f>$M$20</f>
        <v>0</v>
      </c>
      <c r="W170" s="249"/>
      <c r="X170" s="30" t="s">
        <v>27</v>
      </c>
      <c r="Y170" s="230">
        <f>$Q$20</f>
        <v>0</v>
      </c>
      <c r="Z170" s="230"/>
      <c r="AA170" s="30" t="s">
        <v>1</v>
      </c>
      <c r="AB170" s="230">
        <f>$U$20</f>
        <v>0</v>
      </c>
      <c r="AC170" s="230"/>
      <c r="AD170" s="30" t="s">
        <v>0</v>
      </c>
      <c r="AE170" s="7"/>
    </row>
    <row r="171" spans="1:38" ht="12" customHeight="1">
      <c r="A171" s="5"/>
      <c r="B171" s="198" t="s">
        <v>139</v>
      </c>
      <c r="C171" s="198"/>
      <c r="D171" s="198"/>
      <c r="E171" s="198"/>
      <c r="F171" s="198"/>
      <c r="G171" s="198"/>
      <c r="H171" s="198"/>
      <c r="I171" s="198"/>
      <c r="J171" s="198"/>
      <c r="K171" s="198"/>
      <c r="L171" s="198"/>
      <c r="M171" s="198"/>
      <c r="N171" s="250" t="s">
        <v>24</v>
      </c>
      <c r="O171" s="250"/>
      <c r="P171" s="250"/>
      <c r="Q171" s="6"/>
      <c r="R171" s="6"/>
      <c r="S171" s="6"/>
      <c r="T171" s="30"/>
      <c r="U171" s="30"/>
      <c r="V171" s="30"/>
      <c r="W171" s="30"/>
      <c r="X171" s="30"/>
      <c r="Y171" s="6"/>
      <c r="Z171" s="30"/>
      <c r="AA171" s="30"/>
      <c r="AB171" s="6"/>
      <c r="AC171" s="30"/>
      <c r="AD171" s="30"/>
      <c r="AE171" s="7"/>
      <c r="AJ171" s="6"/>
      <c r="AK171" s="6"/>
      <c r="AL171" s="6"/>
    </row>
    <row r="172" spans="1:38" ht="14.25" customHeight="1">
      <c r="A172" s="5"/>
      <c r="B172" s="198"/>
      <c r="C172" s="198"/>
      <c r="D172" s="198"/>
      <c r="E172" s="198"/>
      <c r="F172" s="198"/>
      <c r="G172" s="198"/>
      <c r="H172" s="198"/>
      <c r="I172" s="198"/>
      <c r="J172" s="198"/>
      <c r="K172" s="198"/>
      <c r="L172" s="198"/>
      <c r="M172" s="198"/>
      <c r="N172" s="250"/>
      <c r="O172" s="250"/>
      <c r="P172" s="250"/>
      <c r="R172" s="12" t="s">
        <v>5</v>
      </c>
      <c r="S172" s="293">
        <f>$L$25</f>
        <v>0</v>
      </c>
      <c r="T172" s="293"/>
      <c r="U172" s="293"/>
      <c r="V172" s="293"/>
      <c r="W172" s="293"/>
      <c r="X172" s="293"/>
      <c r="Y172" s="293"/>
      <c r="Z172" s="293"/>
      <c r="AA172" s="293"/>
      <c r="AB172" s="293"/>
      <c r="AC172" s="293"/>
      <c r="AD172" s="293"/>
      <c r="AE172" s="7"/>
      <c r="AJ172" s="6"/>
      <c r="AK172" s="6"/>
      <c r="AL172" s="6"/>
    </row>
    <row r="173" spans="1:38" ht="14.25" customHeight="1">
      <c r="A173" s="5"/>
      <c r="B173" s="129"/>
      <c r="C173" s="129"/>
      <c r="D173" s="129"/>
      <c r="E173" s="129"/>
      <c r="F173" s="129"/>
      <c r="G173" s="129"/>
      <c r="H173" s="129"/>
      <c r="I173" s="129"/>
      <c r="J173" s="129"/>
      <c r="K173" s="129"/>
      <c r="L173" s="129"/>
      <c r="M173" s="129"/>
      <c r="N173" s="6"/>
      <c r="O173" s="6"/>
      <c r="P173" s="6"/>
      <c r="Q173" s="30"/>
      <c r="R173" s="210">
        <f>$K$26</f>
        <v>0</v>
      </c>
      <c r="S173" s="210"/>
      <c r="T173" s="210"/>
      <c r="U173" s="210"/>
      <c r="V173" s="210"/>
      <c r="W173" s="210"/>
      <c r="X173" s="210"/>
      <c r="Y173" s="210"/>
      <c r="Z173" s="210"/>
      <c r="AA173" s="210"/>
      <c r="AB173" s="210"/>
      <c r="AC173" s="210"/>
      <c r="AD173" s="210"/>
      <c r="AE173" s="7"/>
      <c r="AJ173" s="6"/>
      <c r="AK173" s="6"/>
      <c r="AL173" s="6"/>
    </row>
    <row r="174" spans="1:38" ht="12" customHeight="1">
      <c r="A174" s="5"/>
      <c r="B174" s="286" t="s">
        <v>103</v>
      </c>
      <c r="C174" s="286"/>
      <c r="D174" s="286"/>
      <c r="E174" s="286"/>
      <c r="F174" s="286"/>
      <c r="G174" s="286"/>
      <c r="H174" s="286"/>
      <c r="I174" s="286"/>
      <c r="J174" s="286"/>
      <c r="K174" s="286"/>
      <c r="L174" s="286"/>
      <c r="M174" s="286"/>
      <c r="N174" s="239" t="s">
        <v>3</v>
      </c>
      <c r="O174" s="239"/>
      <c r="P174" s="239"/>
      <c r="Q174" s="6"/>
      <c r="R174" s="210"/>
      <c r="S174" s="210"/>
      <c r="T174" s="210"/>
      <c r="U174" s="210"/>
      <c r="V174" s="210"/>
      <c r="W174" s="210"/>
      <c r="X174" s="210"/>
      <c r="Y174" s="210"/>
      <c r="Z174" s="210"/>
      <c r="AA174" s="210"/>
      <c r="AB174" s="210"/>
      <c r="AC174" s="210"/>
      <c r="AD174" s="210"/>
      <c r="AE174" s="7"/>
      <c r="AJ174" s="6"/>
      <c r="AK174" s="6"/>
      <c r="AL174" s="6"/>
    </row>
    <row r="175" spans="1:38" ht="12" customHeight="1">
      <c r="A175" s="5"/>
      <c r="B175" s="286"/>
      <c r="C175" s="286"/>
      <c r="D175" s="286"/>
      <c r="E175" s="286"/>
      <c r="F175" s="286"/>
      <c r="G175" s="286"/>
      <c r="H175" s="286"/>
      <c r="I175" s="286"/>
      <c r="J175" s="286"/>
      <c r="K175" s="286"/>
      <c r="L175" s="286"/>
      <c r="M175" s="286"/>
      <c r="Q175" s="6"/>
      <c r="R175" s="210"/>
      <c r="S175" s="210"/>
      <c r="T175" s="210"/>
      <c r="U175" s="210"/>
      <c r="V175" s="210"/>
      <c r="W175" s="210"/>
      <c r="X175" s="210"/>
      <c r="Y175" s="210"/>
      <c r="Z175" s="210"/>
      <c r="AA175" s="210"/>
      <c r="AB175" s="210"/>
      <c r="AC175" s="210"/>
      <c r="AD175" s="210"/>
      <c r="AE175" s="7"/>
      <c r="AJ175" s="6"/>
      <c r="AK175" s="6"/>
      <c r="AL175" s="6"/>
    </row>
    <row r="176" spans="1:38" ht="12" customHeight="1">
      <c r="A176" s="5"/>
      <c r="B176" s="286"/>
      <c r="C176" s="286"/>
      <c r="D176" s="286"/>
      <c r="E176" s="286"/>
      <c r="F176" s="286"/>
      <c r="G176" s="286"/>
      <c r="H176" s="286"/>
      <c r="I176" s="286"/>
      <c r="J176" s="286"/>
      <c r="K176" s="286"/>
      <c r="L176" s="286"/>
      <c r="M176" s="286"/>
      <c r="N176" s="6"/>
      <c r="O176" s="6"/>
      <c r="P176" s="6"/>
      <c r="Q176" s="6"/>
      <c r="R176" s="210"/>
      <c r="S176" s="210"/>
      <c r="T176" s="210"/>
      <c r="U176" s="210"/>
      <c r="V176" s="210"/>
      <c r="W176" s="210"/>
      <c r="X176" s="210"/>
      <c r="Y176" s="210"/>
      <c r="Z176" s="210"/>
      <c r="AA176" s="210"/>
      <c r="AB176" s="210"/>
      <c r="AC176" s="210"/>
      <c r="AD176" s="210"/>
      <c r="AE176" s="7"/>
      <c r="AJ176" s="6"/>
      <c r="AK176" s="6"/>
      <c r="AL176" s="6"/>
    </row>
    <row r="177" spans="1:31" ht="12" customHeight="1">
      <c r="A177" s="5"/>
      <c r="B177" s="286"/>
      <c r="C177" s="286"/>
      <c r="D177" s="286"/>
      <c r="E177" s="286"/>
      <c r="F177" s="286"/>
      <c r="G177" s="286"/>
      <c r="H177" s="286"/>
      <c r="I177" s="286"/>
      <c r="J177" s="286"/>
      <c r="K177" s="286"/>
      <c r="L177" s="286"/>
      <c r="M177" s="286"/>
      <c r="N177" s="280" t="s">
        <v>6</v>
      </c>
      <c r="O177" s="280"/>
      <c r="P177" s="280"/>
      <c r="Q177" s="6"/>
      <c r="R177" s="210">
        <f>$K$28</f>
        <v>0</v>
      </c>
      <c r="S177" s="210"/>
      <c r="T177" s="210"/>
      <c r="U177" s="210"/>
      <c r="V177" s="210"/>
      <c r="W177" s="210"/>
      <c r="X177" s="210"/>
      <c r="Y177" s="210"/>
      <c r="Z177" s="210"/>
      <c r="AA177" s="210"/>
      <c r="AB177" s="210"/>
      <c r="AC177" s="210"/>
      <c r="AD177" s="210"/>
      <c r="AE177" s="7"/>
    </row>
    <row r="178" spans="1:31" ht="12" customHeight="1">
      <c r="A178" s="5"/>
      <c r="B178" s="286"/>
      <c r="C178" s="286"/>
      <c r="D178" s="286"/>
      <c r="E178" s="286"/>
      <c r="F178" s="286"/>
      <c r="G178" s="286"/>
      <c r="H178" s="286"/>
      <c r="I178" s="286"/>
      <c r="J178" s="286"/>
      <c r="K178" s="286"/>
      <c r="L178" s="286"/>
      <c r="M178" s="286"/>
      <c r="N178" s="236" t="s">
        <v>98</v>
      </c>
      <c r="O178" s="236"/>
      <c r="P178" s="236"/>
      <c r="Q178" s="16"/>
      <c r="R178" s="210">
        <f>$K$30</f>
        <v>0</v>
      </c>
      <c r="S178" s="210"/>
      <c r="T178" s="210"/>
      <c r="U178" s="210"/>
      <c r="V178" s="210"/>
      <c r="W178" s="210"/>
      <c r="X178" s="210"/>
      <c r="Y178" s="210"/>
      <c r="Z178" s="210"/>
      <c r="AA178" s="210"/>
      <c r="AB178" s="210"/>
      <c r="AC178" s="210"/>
      <c r="AD178" s="210"/>
      <c r="AE178" s="7"/>
    </row>
    <row r="179" spans="1:31" ht="12" customHeight="1">
      <c r="A179" s="5"/>
      <c r="B179" s="286"/>
      <c r="C179" s="286"/>
      <c r="D179" s="286"/>
      <c r="E179" s="286"/>
      <c r="F179" s="286"/>
      <c r="G179" s="286"/>
      <c r="H179" s="286"/>
      <c r="I179" s="286"/>
      <c r="J179" s="286"/>
      <c r="K179" s="286"/>
      <c r="L179" s="286"/>
      <c r="M179" s="286"/>
      <c r="N179" s="6"/>
      <c r="O179" s="6"/>
      <c r="P179" s="6"/>
      <c r="Q179" s="6"/>
      <c r="R179" s="210"/>
      <c r="S179" s="210"/>
      <c r="T179" s="210"/>
      <c r="U179" s="210"/>
      <c r="V179" s="210"/>
      <c r="W179" s="210"/>
      <c r="X179" s="210"/>
      <c r="Y179" s="210"/>
      <c r="Z179" s="210"/>
      <c r="AA179" s="210"/>
      <c r="AB179" s="210"/>
      <c r="AC179" s="210"/>
      <c r="AD179" s="210"/>
      <c r="AE179" s="7"/>
    </row>
    <row r="180" spans="1:31" ht="14.25" customHeight="1">
      <c r="A180" s="5"/>
      <c r="B180" s="286"/>
      <c r="C180" s="286"/>
      <c r="D180" s="286"/>
      <c r="E180" s="286"/>
      <c r="F180" s="286"/>
      <c r="G180" s="286"/>
      <c r="H180" s="286"/>
      <c r="I180" s="286"/>
      <c r="J180" s="286"/>
      <c r="K180" s="286"/>
      <c r="L180" s="286"/>
      <c r="M180" s="286"/>
      <c r="N180" s="6"/>
      <c r="O180" s="8"/>
      <c r="P180" s="6"/>
      <c r="Q180" s="6"/>
      <c r="R180" s="6"/>
      <c r="S180" s="6"/>
      <c r="T180" s="6"/>
      <c r="U180" s="6"/>
      <c r="V180" s="6"/>
      <c r="W180" s="6"/>
      <c r="X180" s="6"/>
      <c r="Y180" s="6"/>
      <c r="Z180" s="6"/>
      <c r="AA180" s="6"/>
      <c r="AB180" s="6"/>
      <c r="AC180" s="6"/>
      <c r="AD180" s="6"/>
      <c r="AE180" s="7"/>
    </row>
    <row r="181" spans="1:31" ht="12" customHeight="1">
      <c r="A181" s="5"/>
      <c r="B181" s="10"/>
      <c r="C181" s="6"/>
      <c r="D181" s="6"/>
      <c r="E181" s="6"/>
      <c r="F181" s="6"/>
      <c r="G181" s="6"/>
      <c r="H181" s="6"/>
      <c r="I181" s="6"/>
      <c r="J181" s="6"/>
      <c r="K181" s="6"/>
      <c r="L181" s="6"/>
      <c r="M181" s="6"/>
      <c r="N181" s="239" t="s">
        <v>4</v>
      </c>
      <c r="O181" s="239"/>
      <c r="P181" s="239"/>
      <c r="Q181" s="16"/>
      <c r="R181" s="16"/>
      <c r="S181" s="247">
        <f>$K$32</f>
        <v>0</v>
      </c>
      <c r="T181" s="247"/>
      <c r="U181" s="247"/>
      <c r="V181" s="230">
        <f>$M$32</f>
        <v>0</v>
      </c>
      <c r="W181" s="230"/>
      <c r="X181" s="30" t="s">
        <v>27</v>
      </c>
      <c r="Y181" s="230">
        <f>$Q$32</f>
        <v>0</v>
      </c>
      <c r="Z181" s="230"/>
      <c r="AA181" s="30" t="s">
        <v>1</v>
      </c>
      <c r="AB181" s="230">
        <f>$U$32</f>
        <v>0</v>
      </c>
      <c r="AC181" s="230"/>
      <c r="AD181" s="30" t="s">
        <v>0</v>
      </c>
      <c r="AE181" s="7"/>
    </row>
    <row r="182" spans="1:31" ht="12" customHeight="1">
      <c r="A182" s="5"/>
      <c r="B182" s="10"/>
      <c r="C182" s="8"/>
      <c r="D182" s="8"/>
      <c r="E182" s="8"/>
      <c r="F182" s="8"/>
      <c r="G182" s="8"/>
      <c r="H182" s="8"/>
      <c r="I182" s="8"/>
      <c r="J182" s="8"/>
      <c r="K182" s="8"/>
      <c r="L182" s="8"/>
      <c r="M182" s="6"/>
      <c r="N182" s="199" t="s">
        <v>20</v>
      </c>
      <c r="O182" s="199"/>
      <c r="P182" s="199"/>
      <c r="Q182" s="6"/>
      <c r="R182" s="293">
        <f>$K$34</f>
        <v>0</v>
      </c>
      <c r="S182" s="293"/>
      <c r="T182" s="293"/>
      <c r="U182" s="293"/>
      <c r="V182" s="293"/>
      <c r="W182" s="293"/>
      <c r="X182" s="293"/>
      <c r="Y182" s="293"/>
      <c r="Z182" s="293"/>
      <c r="AA182" s="293"/>
      <c r="AB182" s="293"/>
      <c r="AC182" s="293"/>
      <c r="AD182" s="293"/>
      <c r="AE182" s="7"/>
    </row>
    <row r="183" spans="1:31" ht="12" customHeight="1">
      <c r="A183" s="5"/>
      <c r="B183" s="10"/>
      <c r="C183" s="6"/>
      <c r="D183" s="6"/>
      <c r="E183" s="6"/>
      <c r="F183" s="6"/>
      <c r="G183" s="6"/>
      <c r="H183" s="6"/>
      <c r="I183" s="6"/>
      <c r="J183" s="6"/>
      <c r="K183" s="6"/>
      <c r="L183" s="6"/>
      <c r="M183" s="6"/>
      <c r="N183" s="199"/>
      <c r="O183" s="199"/>
      <c r="P183" s="199"/>
      <c r="Q183" s="34"/>
      <c r="R183" s="34"/>
      <c r="S183" s="246"/>
      <c r="T183" s="246"/>
      <c r="U183" s="246"/>
      <c r="V183" s="246"/>
      <c r="W183" s="246"/>
      <c r="X183" s="246"/>
      <c r="Y183" s="246"/>
      <c r="Z183" s="246"/>
      <c r="AA183" s="246"/>
      <c r="AB183" s="246"/>
      <c r="AC183" s="246"/>
      <c r="AD183" s="6"/>
      <c r="AE183" s="7"/>
    </row>
    <row r="184" spans="1:31" ht="12" customHeight="1">
      <c r="A184" s="5"/>
      <c r="B184" s="6"/>
      <c r="C184" s="6"/>
      <c r="D184" s="6"/>
      <c r="E184" s="6"/>
      <c r="F184" s="6"/>
      <c r="G184" s="6"/>
      <c r="H184" s="6"/>
      <c r="I184" s="6"/>
      <c r="J184" s="6"/>
      <c r="K184" s="6"/>
      <c r="L184" s="6"/>
      <c r="M184" s="6"/>
      <c r="N184" s="6"/>
      <c r="O184" s="6"/>
      <c r="P184" s="250" t="s">
        <v>7</v>
      </c>
      <c r="Q184" s="250"/>
      <c r="R184" s="250"/>
      <c r="S184" s="209">
        <f>$K$35</f>
        <v>0</v>
      </c>
      <c r="T184" s="209"/>
      <c r="U184" s="209"/>
      <c r="V184" s="209"/>
      <c r="W184" s="209"/>
      <c r="X184" s="209"/>
      <c r="Y184" s="209"/>
      <c r="Z184" s="209"/>
      <c r="AA184" s="209"/>
      <c r="AB184" s="209"/>
      <c r="AC184" s="209"/>
      <c r="AD184" s="6"/>
      <c r="AE184" s="7"/>
    </row>
    <row r="185" spans="1:31" ht="12" customHeight="1">
      <c r="A185" s="5"/>
      <c r="B185" s="6"/>
      <c r="C185" s="6"/>
      <c r="D185" s="6"/>
      <c r="E185" s="6"/>
      <c r="F185" s="6"/>
      <c r="G185" s="6"/>
      <c r="H185" s="6"/>
      <c r="I185" s="6"/>
      <c r="J185" s="6"/>
      <c r="K185" s="6"/>
      <c r="L185" s="6"/>
      <c r="M185" s="6"/>
      <c r="N185" s="6"/>
      <c r="O185" s="6"/>
      <c r="P185" s="30"/>
      <c r="Q185" s="30"/>
      <c r="R185" s="6"/>
      <c r="S185" s="11"/>
      <c r="T185" s="11"/>
      <c r="U185" s="11"/>
      <c r="V185" s="11"/>
      <c r="W185" s="11"/>
      <c r="X185" s="11"/>
      <c r="Y185" s="11"/>
      <c r="Z185" s="11"/>
      <c r="AA185" s="11"/>
      <c r="AB185" s="11"/>
      <c r="AC185" s="6"/>
      <c r="AD185" s="6"/>
      <c r="AE185" s="7"/>
    </row>
    <row r="186" spans="1:31" ht="12" customHeight="1">
      <c r="A186" s="5"/>
      <c r="B186" s="6"/>
      <c r="C186" s="6"/>
      <c r="D186" s="6"/>
      <c r="E186" s="6"/>
      <c r="F186" s="6"/>
      <c r="G186" s="6"/>
      <c r="H186" s="6"/>
      <c r="I186" s="6"/>
      <c r="J186" s="6"/>
      <c r="K186" s="6"/>
      <c r="L186" s="6"/>
      <c r="M186" s="6"/>
      <c r="N186" s="6"/>
      <c r="O186" s="6"/>
      <c r="P186" s="289" t="s">
        <v>20</v>
      </c>
      <c r="Q186" s="289"/>
      <c r="R186" s="289"/>
      <c r="S186" s="209">
        <f>$K$36</f>
        <v>0</v>
      </c>
      <c r="T186" s="209"/>
      <c r="U186" s="209"/>
      <c r="V186" s="209"/>
      <c r="W186" s="209"/>
      <c r="X186" s="209"/>
      <c r="Y186" s="209"/>
      <c r="Z186" s="209"/>
      <c r="AA186" s="209"/>
      <c r="AB186" s="209"/>
      <c r="AC186" s="209"/>
      <c r="AD186" s="6"/>
      <c r="AE186" s="7"/>
    </row>
    <row r="187" spans="1:31" ht="12" customHeight="1">
      <c r="A187" s="5"/>
      <c r="B187" s="6" t="s">
        <v>28</v>
      </c>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7"/>
    </row>
    <row r="188" spans="1:31" ht="12" customHeight="1">
      <c r="A188" s="5"/>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7"/>
    </row>
    <row r="189" spans="1:31" ht="13.5" customHeight="1">
      <c r="A189" s="287" t="s">
        <v>8</v>
      </c>
      <c r="B189" s="270"/>
      <c r="C189" s="270"/>
      <c r="D189" s="270"/>
      <c r="E189" s="270"/>
      <c r="F189" s="288"/>
      <c r="G189" s="219" t="str">
        <f>$K$39</f>
        <v>中村公園</v>
      </c>
      <c r="H189" s="296"/>
      <c r="I189" s="296"/>
      <c r="J189" s="296"/>
      <c r="K189" s="296"/>
      <c r="L189" s="296"/>
      <c r="M189" s="296"/>
      <c r="N189" s="223" t="s">
        <v>122</v>
      </c>
      <c r="O189" s="224"/>
      <c r="P189" s="224"/>
      <c r="Q189" s="224"/>
      <c r="R189" s="224"/>
      <c r="S189" s="224"/>
      <c r="T189" s="224"/>
      <c r="U189" s="226" t="s">
        <v>123</v>
      </c>
      <c r="V189" s="207"/>
      <c r="W189" s="207"/>
      <c r="X189" s="207"/>
      <c r="Y189" s="228" t="s">
        <v>125</v>
      </c>
      <c r="Z189" s="220"/>
      <c r="AA189" s="220"/>
      <c r="AB189" s="220"/>
      <c r="AC189" s="56">
        <f>$K$41</f>
        <v>0</v>
      </c>
      <c r="AD189" s="56" t="s">
        <v>126</v>
      </c>
      <c r="AE189" s="93"/>
    </row>
    <row r="190" spans="1:31" ht="13.5" customHeight="1">
      <c r="A190" s="270"/>
      <c r="B190" s="270"/>
      <c r="C190" s="270"/>
      <c r="D190" s="270"/>
      <c r="E190" s="270"/>
      <c r="F190" s="288"/>
      <c r="G190" s="297"/>
      <c r="H190" s="298"/>
      <c r="I190" s="298"/>
      <c r="J190" s="298"/>
      <c r="K190" s="298"/>
      <c r="L190" s="298"/>
      <c r="M190" s="298"/>
      <c r="N190" s="225"/>
      <c r="O190" s="225"/>
      <c r="P190" s="225"/>
      <c r="Q190" s="225"/>
      <c r="R190" s="225"/>
      <c r="S190" s="225"/>
      <c r="T190" s="225"/>
      <c r="U190" s="227"/>
      <c r="V190" s="227"/>
      <c r="W190" s="227"/>
      <c r="X190" s="227"/>
      <c r="Y190" s="212" t="s">
        <v>124</v>
      </c>
      <c r="Z190" s="222"/>
      <c r="AA190" s="222"/>
      <c r="AB190" s="222"/>
      <c r="AC190" s="57">
        <f>$K$42</f>
        <v>0</v>
      </c>
      <c r="AD190" s="57" t="s">
        <v>126</v>
      </c>
      <c r="AE190" s="70"/>
    </row>
    <row r="191" spans="1:31" ht="15" customHeight="1">
      <c r="A191" s="270" t="s">
        <v>9</v>
      </c>
      <c r="B191" s="270"/>
      <c r="C191" s="270"/>
      <c r="D191" s="270"/>
      <c r="E191" s="270"/>
      <c r="F191" s="271"/>
      <c r="G191" s="290">
        <f>$K$44</f>
        <v>0</v>
      </c>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2"/>
    </row>
    <row r="192" spans="1:31" ht="12" customHeight="1">
      <c r="A192" s="270" t="s">
        <v>10</v>
      </c>
      <c r="B192" s="270"/>
      <c r="C192" s="270"/>
      <c r="D192" s="270"/>
      <c r="E192" s="270"/>
      <c r="F192" s="271"/>
      <c r="G192" s="58"/>
      <c r="H192" s="59"/>
      <c r="I192" s="294">
        <f>$K$46</f>
        <v>0</v>
      </c>
      <c r="J192" s="59"/>
      <c r="K192" s="299" t="s">
        <v>90</v>
      </c>
      <c r="L192" s="299"/>
      <c r="M192" s="299"/>
      <c r="N192" s="299"/>
      <c r="O192" s="59"/>
      <c r="P192" s="59"/>
      <c r="Q192" s="59"/>
      <c r="R192" s="59"/>
      <c r="S192" s="294">
        <f>$K$47</f>
        <v>0</v>
      </c>
      <c r="T192" s="59"/>
      <c r="U192" s="299" t="s">
        <v>114</v>
      </c>
      <c r="V192" s="299"/>
      <c r="W192" s="299"/>
      <c r="X192" s="299"/>
      <c r="Y192" s="59"/>
      <c r="Z192" s="59"/>
      <c r="AA192" s="59"/>
      <c r="AB192" s="59"/>
      <c r="AC192" s="59"/>
      <c r="AD192" s="59"/>
      <c r="AE192" s="60"/>
    </row>
    <row r="193" spans="1:31" ht="12" customHeight="1">
      <c r="A193" s="270"/>
      <c r="B193" s="270"/>
      <c r="C193" s="270"/>
      <c r="D193" s="270"/>
      <c r="E193" s="270"/>
      <c r="F193" s="271"/>
      <c r="G193" s="61"/>
      <c r="H193" s="62"/>
      <c r="I193" s="295"/>
      <c r="J193" s="62"/>
      <c r="K193" s="300"/>
      <c r="L193" s="300"/>
      <c r="M193" s="300"/>
      <c r="N193" s="300"/>
      <c r="O193" s="62"/>
      <c r="P193" s="62"/>
      <c r="Q193" s="62"/>
      <c r="R193" s="62"/>
      <c r="S193" s="295"/>
      <c r="T193" s="62"/>
      <c r="U193" s="300"/>
      <c r="V193" s="300"/>
      <c r="W193" s="300"/>
      <c r="X193" s="300"/>
      <c r="Y193" s="62"/>
      <c r="Z193" s="62"/>
      <c r="AA193" s="62"/>
      <c r="AB193" s="62"/>
      <c r="AC193" s="62"/>
      <c r="AD193" s="62"/>
      <c r="AE193" s="63"/>
    </row>
    <row r="194" spans="1:31" ht="12" customHeight="1">
      <c r="A194" s="306" t="s">
        <v>127</v>
      </c>
      <c r="B194" s="307"/>
      <c r="C194" s="307"/>
      <c r="D194" s="307"/>
      <c r="E194" s="307"/>
      <c r="F194" s="308"/>
      <c r="G194" s="58"/>
      <c r="H194" s="59"/>
      <c r="I194" s="112"/>
      <c r="J194" s="59"/>
      <c r="K194" s="113"/>
      <c r="L194" s="113"/>
      <c r="M194" s="113"/>
      <c r="N194" s="113"/>
      <c r="O194" s="59"/>
      <c r="P194" s="59"/>
      <c r="Q194" s="59"/>
      <c r="R194" s="59"/>
      <c r="S194" s="112"/>
      <c r="T194" s="59"/>
      <c r="U194" s="113"/>
      <c r="V194" s="113"/>
      <c r="W194" s="113"/>
      <c r="X194" s="113"/>
      <c r="Y194" s="206" t="s">
        <v>128</v>
      </c>
      <c r="Z194" s="207"/>
      <c r="AA194" s="207"/>
      <c r="AB194" s="206" t="s">
        <v>129</v>
      </c>
      <c r="AC194" s="206"/>
      <c r="AD194" s="59"/>
      <c r="AE194" s="60"/>
    </row>
    <row r="195" spans="1:31" ht="15" customHeight="1">
      <c r="A195" s="309"/>
      <c r="B195" s="310"/>
      <c r="C195" s="310"/>
      <c r="D195" s="310"/>
      <c r="E195" s="310"/>
      <c r="F195" s="311"/>
      <c r="G195" s="131"/>
      <c r="H195" s="44"/>
      <c r="I195" s="95"/>
      <c r="J195" s="95"/>
      <c r="K195" s="95"/>
      <c r="L195" s="95"/>
      <c r="M195" s="95"/>
      <c r="N195" s="95"/>
      <c r="O195" s="95"/>
      <c r="P195" s="132"/>
      <c r="Q195" s="132"/>
      <c r="R195" s="132"/>
      <c r="S195" s="132"/>
      <c r="T195" s="44"/>
      <c r="U195" s="132"/>
      <c r="V195" s="98"/>
      <c r="W195" s="44"/>
      <c r="X195" s="44"/>
      <c r="Y195" s="335"/>
      <c r="Z195" s="335"/>
      <c r="AA195" s="335"/>
      <c r="AB195" s="332"/>
      <c r="AC195" s="332"/>
      <c r="AD195" s="44"/>
      <c r="AE195" s="133"/>
    </row>
    <row r="196" spans="1:31" ht="13.5" customHeight="1">
      <c r="A196" s="309"/>
      <c r="B196" s="310"/>
      <c r="C196" s="310"/>
      <c r="D196" s="310"/>
      <c r="E196" s="310"/>
      <c r="F196" s="311"/>
      <c r="G196" s="71" t="s">
        <v>29</v>
      </c>
      <c r="H196" s="72"/>
      <c r="I196" s="73">
        <f>$O$55</f>
        <v>0</v>
      </c>
      <c r="J196" s="74" t="s">
        <v>15</v>
      </c>
      <c r="K196" s="73">
        <f>$R$55</f>
        <v>0</v>
      </c>
      <c r="L196" s="74" t="s">
        <v>16</v>
      </c>
      <c r="M196" s="73">
        <f>$U$55</f>
        <v>0</v>
      </c>
      <c r="N196" s="74" t="s">
        <v>17</v>
      </c>
      <c r="O196" s="75">
        <f>$Y$55</f>
        <v>0</v>
      </c>
      <c r="P196" s="74" t="s">
        <v>25</v>
      </c>
      <c r="Q196" s="75">
        <f>$AB$55</f>
        <v>0</v>
      </c>
      <c r="R196" s="76" t="s">
        <v>117</v>
      </c>
      <c r="S196" s="74"/>
      <c r="T196" s="75">
        <f>$AF$55</f>
        <v>0</v>
      </c>
      <c r="U196" s="74" t="s">
        <v>25</v>
      </c>
      <c r="V196" s="75">
        <f>$AI$55</f>
        <v>0</v>
      </c>
      <c r="W196" s="76" t="s">
        <v>118</v>
      </c>
      <c r="X196" s="78"/>
      <c r="Y196" s="78"/>
      <c r="Z196" s="86">
        <f>IF($K$46="○",S73,"")</f>
      </c>
      <c r="AA196" s="78" t="s">
        <v>130</v>
      </c>
      <c r="AB196" s="109">
        <f>IF($K$46="○",Z73,"")</f>
      </c>
      <c r="AC196" s="78" t="s">
        <v>130</v>
      </c>
      <c r="AD196" s="215">
        <f aca="true" t="shared" si="3" ref="AD196:AD202">IF(K55="レ","（変更）","")</f>
      </c>
      <c r="AE196" s="216"/>
    </row>
    <row r="197" spans="1:31" ht="12" customHeight="1">
      <c r="A197" s="309"/>
      <c r="B197" s="310"/>
      <c r="C197" s="310"/>
      <c r="D197" s="310"/>
      <c r="E197" s="310"/>
      <c r="F197" s="311"/>
      <c r="G197" s="71">
        <f>IF($O$56="","",G196)</f>
      </c>
      <c r="H197" s="73"/>
      <c r="I197" s="73">
        <f>$O$56</f>
        <v>0</v>
      </c>
      <c r="J197" s="74">
        <f>IF($O$56="","",J196)</f>
      </c>
      <c r="K197" s="73">
        <f>$R$56</f>
        <v>0</v>
      </c>
      <c r="L197" s="74">
        <f>IF($O$56="","",L196)</f>
      </c>
      <c r="M197" s="73">
        <f>$U$56</f>
        <v>0</v>
      </c>
      <c r="N197" s="74">
        <f>IF($O$56="","",N196)</f>
      </c>
      <c r="O197" s="75">
        <f>$Y$56</f>
        <v>0</v>
      </c>
      <c r="P197" s="74">
        <f>IF($O$56="","",P196)</f>
      </c>
      <c r="Q197" s="75">
        <f>$AB$56</f>
        <v>0</v>
      </c>
      <c r="R197" s="76">
        <f>IF($O$56="","",R196)</f>
      </c>
      <c r="S197" s="73"/>
      <c r="T197" s="75">
        <f>$AF$56</f>
        <v>0</v>
      </c>
      <c r="U197" s="74">
        <f>IF($O$56="","",U196)</f>
      </c>
      <c r="V197" s="75">
        <f>$AI$56</f>
        <v>0</v>
      </c>
      <c r="W197" s="76">
        <f>IF($O$56="","",W196)</f>
      </c>
      <c r="X197" s="73"/>
      <c r="Y197" s="73"/>
      <c r="Z197" s="86">
        <f aca="true" t="shared" si="4" ref="Z197:Z202">IF($K$46="○",S74,"")</f>
      </c>
      <c r="AA197" s="77">
        <f>IF($O$56="","",AA196)</f>
      </c>
      <c r="AB197" s="109">
        <f aca="true" t="shared" si="5" ref="AB197:AB202">IF($K$46="○",Z74,"")</f>
      </c>
      <c r="AC197" s="77">
        <f>IF($O$56="","",AC196)</f>
      </c>
      <c r="AD197" s="215">
        <f t="shared" si="3"/>
      </c>
      <c r="AE197" s="216"/>
    </row>
    <row r="198" spans="1:31" ht="12" customHeight="1">
      <c r="A198" s="309"/>
      <c r="B198" s="310"/>
      <c r="C198" s="310"/>
      <c r="D198" s="310"/>
      <c r="E198" s="310"/>
      <c r="F198" s="311"/>
      <c r="G198" s="71">
        <f>IF($O$57="","",G196)</f>
      </c>
      <c r="H198" s="73"/>
      <c r="I198" s="73">
        <f>$O$57</f>
        <v>0</v>
      </c>
      <c r="J198" s="74">
        <f>IF($O$57="","",J196)</f>
      </c>
      <c r="K198" s="73">
        <f>$R$57</f>
        <v>0</v>
      </c>
      <c r="L198" s="74">
        <f>IF($O$57="","",L196)</f>
      </c>
      <c r="M198" s="73">
        <f>$U$57</f>
        <v>0</v>
      </c>
      <c r="N198" s="74">
        <f>IF($O$57="","",N196)</f>
      </c>
      <c r="O198" s="75">
        <f>$Y$57</f>
        <v>0</v>
      </c>
      <c r="P198" s="74">
        <f>IF($O$57="","",P196)</f>
      </c>
      <c r="Q198" s="75">
        <f>$AB$57</f>
        <v>0</v>
      </c>
      <c r="R198" s="76">
        <f>IF($O$57="","",R196)</f>
      </c>
      <c r="S198" s="73"/>
      <c r="T198" s="75">
        <f>$AF$57</f>
        <v>0</v>
      </c>
      <c r="U198" s="74">
        <f>IF($O$57="","",U196)</f>
      </c>
      <c r="V198" s="75">
        <f>$AI$57</f>
        <v>0</v>
      </c>
      <c r="W198" s="76">
        <f>IF($O$57="","",W196)</f>
      </c>
      <c r="X198" s="73"/>
      <c r="Y198" s="73"/>
      <c r="Z198" s="86">
        <f t="shared" si="4"/>
      </c>
      <c r="AA198" s="77">
        <f>IF($O$57="","",AA197)</f>
      </c>
      <c r="AB198" s="109">
        <f t="shared" si="5"/>
      </c>
      <c r="AC198" s="77">
        <f>IF($O$57="","",AC196)</f>
      </c>
      <c r="AD198" s="215">
        <f t="shared" si="3"/>
      </c>
      <c r="AE198" s="216"/>
    </row>
    <row r="199" spans="1:31" ht="12" customHeight="1">
      <c r="A199" s="309"/>
      <c r="B199" s="310"/>
      <c r="C199" s="310"/>
      <c r="D199" s="310"/>
      <c r="E199" s="310"/>
      <c r="F199" s="311"/>
      <c r="G199" s="71">
        <f>IF($O$58="","",G196)</f>
      </c>
      <c r="H199" s="73"/>
      <c r="I199" s="73">
        <f>$O$58</f>
        <v>0</v>
      </c>
      <c r="J199" s="74">
        <f>IF($O$58="","",J196)</f>
      </c>
      <c r="K199" s="73">
        <f>$R$58</f>
        <v>0</v>
      </c>
      <c r="L199" s="74">
        <f>IF($O$58="","",L196)</f>
      </c>
      <c r="M199" s="73">
        <f>$U$58</f>
        <v>0</v>
      </c>
      <c r="N199" s="74">
        <f>IF($O$58="","",N196)</f>
      </c>
      <c r="O199" s="75">
        <f>$Y$58</f>
        <v>0</v>
      </c>
      <c r="P199" s="74">
        <f>IF($O$58="","",P196)</f>
      </c>
      <c r="Q199" s="75">
        <f>$AB$58</f>
        <v>0</v>
      </c>
      <c r="R199" s="76">
        <f>IF($O$58="","",R196)</f>
      </c>
      <c r="S199" s="73"/>
      <c r="T199" s="75">
        <f>$AF$58</f>
        <v>0</v>
      </c>
      <c r="U199" s="74">
        <f>IF($O$58="","",U196)</f>
      </c>
      <c r="V199" s="75">
        <f>$AI$58</f>
        <v>0</v>
      </c>
      <c r="W199" s="76">
        <f>IF($O$58="","",W196)</f>
      </c>
      <c r="X199" s="73"/>
      <c r="Y199" s="73"/>
      <c r="Z199" s="86">
        <f t="shared" si="4"/>
      </c>
      <c r="AA199" s="77">
        <f>IF($O$58="","",AA196)</f>
      </c>
      <c r="AB199" s="109">
        <f t="shared" si="5"/>
      </c>
      <c r="AC199" s="77">
        <f>IF($O$58="","",AC196)</f>
      </c>
      <c r="AD199" s="215">
        <f t="shared" si="3"/>
      </c>
      <c r="AE199" s="216"/>
    </row>
    <row r="200" spans="1:31" ht="12" customHeight="1">
      <c r="A200" s="309"/>
      <c r="B200" s="310"/>
      <c r="C200" s="310"/>
      <c r="D200" s="310"/>
      <c r="E200" s="310"/>
      <c r="F200" s="311"/>
      <c r="G200" s="71">
        <f>IF($O$59="","",G196)</f>
      </c>
      <c r="H200" s="73"/>
      <c r="I200" s="73">
        <f>$O$59</f>
        <v>0</v>
      </c>
      <c r="J200" s="74">
        <f>IF($O$59="","",J196)</f>
      </c>
      <c r="K200" s="73">
        <f>$R$59</f>
        <v>0</v>
      </c>
      <c r="L200" s="74">
        <f>IF($O$59="","",L196)</f>
      </c>
      <c r="M200" s="73">
        <f>$U$59</f>
        <v>0</v>
      </c>
      <c r="N200" s="74">
        <f>IF($O$59="","",N196)</f>
      </c>
      <c r="O200" s="75">
        <f>$Y$59</f>
        <v>0</v>
      </c>
      <c r="P200" s="74">
        <f>IF($O$59="","",P196)</f>
      </c>
      <c r="Q200" s="75">
        <f>$AB$59</f>
        <v>0</v>
      </c>
      <c r="R200" s="76">
        <f>IF($O$59="","",R196)</f>
      </c>
      <c r="S200" s="73"/>
      <c r="T200" s="75">
        <f>$AF$59</f>
        <v>0</v>
      </c>
      <c r="U200" s="74">
        <f>IF($O$59="","",U196)</f>
      </c>
      <c r="V200" s="75">
        <f>$AI$59</f>
        <v>0</v>
      </c>
      <c r="W200" s="76">
        <f>IF($O$59="","",W196)</f>
      </c>
      <c r="X200" s="73"/>
      <c r="Y200" s="73"/>
      <c r="Z200" s="86">
        <f t="shared" si="4"/>
      </c>
      <c r="AA200" s="77">
        <f>IF($O$59="","",AA196)</f>
      </c>
      <c r="AB200" s="109">
        <f t="shared" si="5"/>
      </c>
      <c r="AC200" s="77">
        <f>IF($O$59="","",AC196)</f>
      </c>
      <c r="AD200" s="215">
        <f t="shared" si="3"/>
      </c>
      <c r="AE200" s="216"/>
    </row>
    <row r="201" spans="1:31" ht="12" customHeight="1">
      <c r="A201" s="309"/>
      <c r="B201" s="310"/>
      <c r="C201" s="310"/>
      <c r="D201" s="310"/>
      <c r="E201" s="310"/>
      <c r="F201" s="311"/>
      <c r="G201" s="71">
        <f>IF($O$60="","",G196)</f>
      </c>
      <c r="H201" s="73"/>
      <c r="I201" s="73">
        <f>$O$60</f>
        <v>0</v>
      </c>
      <c r="J201" s="74">
        <f>IF($O$60="","",J196)</f>
      </c>
      <c r="K201" s="73">
        <f>$R$60</f>
        <v>0</v>
      </c>
      <c r="L201" s="74">
        <f>IF($O$60="","",L196)</f>
      </c>
      <c r="M201" s="73">
        <f>$U$60</f>
        <v>0</v>
      </c>
      <c r="N201" s="74">
        <f>IF($O$60="","",N196)</f>
      </c>
      <c r="O201" s="75">
        <f>$Y$60</f>
        <v>0</v>
      </c>
      <c r="P201" s="74">
        <f>IF($O$60="","",P196)</f>
      </c>
      <c r="Q201" s="75">
        <f>$AB$60</f>
        <v>0</v>
      </c>
      <c r="R201" s="76">
        <f>IF($O$60="","",R196)</f>
      </c>
      <c r="S201" s="73"/>
      <c r="T201" s="75">
        <f>$AF$60</f>
        <v>0</v>
      </c>
      <c r="U201" s="74">
        <f>IF($O$60="","",U196)</f>
      </c>
      <c r="V201" s="75">
        <f>$AI$60</f>
        <v>0</v>
      </c>
      <c r="W201" s="76">
        <f>IF($O$60="","",W196)</f>
      </c>
      <c r="X201" s="73"/>
      <c r="Y201" s="73"/>
      <c r="Z201" s="86">
        <f t="shared" si="4"/>
      </c>
      <c r="AA201" s="77">
        <f>IF($O$60="","",AA196)</f>
      </c>
      <c r="AB201" s="109">
        <f t="shared" si="5"/>
      </c>
      <c r="AC201" s="77">
        <f>IF($O$60="","",AC196)</f>
      </c>
      <c r="AD201" s="215">
        <f t="shared" si="3"/>
      </c>
      <c r="AE201" s="216"/>
    </row>
    <row r="202" spans="1:31" ht="12" customHeight="1">
      <c r="A202" s="309"/>
      <c r="B202" s="310"/>
      <c r="C202" s="310"/>
      <c r="D202" s="310"/>
      <c r="E202" s="310"/>
      <c r="F202" s="311"/>
      <c r="G202" s="71">
        <f>IF($O$61="","",G196)</f>
      </c>
      <c r="H202" s="73"/>
      <c r="I202" s="73">
        <f>$O$61</f>
        <v>0</v>
      </c>
      <c r="J202" s="74">
        <f>IF($O$61="","",J196)</f>
      </c>
      <c r="K202" s="73">
        <f>$R$61</f>
        <v>0</v>
      </c>
      <c r="L202" s="74">
        <f>IF($O$61="","",L196)</f>
      </c>
      <c r="M202" s="73">
        <f>$U$61</f>
        <v>0</v>
      </c>
      <c r="N202" s="74">
        <f>IF($O$61="","",N196)</f>
      </c>
      <c r="O202" s="75">
        <f>$Y$61</f>
        <v>0</v>
      </c>
      <c r="P202" s="74">
        <f>IF($O$61="","",P196)</f>
      </c>
      <c r="Q202" s="75">
        <f>$AB$61</f>
        <v>0</v>
      </c>
      <c r="R202" s="76">
        <f>IF($O$61="","",R196)</f>
      </c>
      <c r="S202" s="73"/>
      <c r="T202" s="75">
        <f>$AF$61</f>
        <v>0</v>
      </c>
      <c r="U202" s="74">
        <f>IF($O$61="","",U196)</f>
      </c>
      <c r="V202" s="75">
        <f>$AI$61</f>
        <v>0</v>
      </c>
      <c r="W202" s="76">
        <f>IF($O$61="","",W196)</f>
      </c>
      <c r="X202" s="73"/>
      <c r="Y202" s="73"/>
      <c r="Z202" s="86">
        <f t="shared" si="4"/>
      </c>
      <c r="AA202" s="77">
        <f>IF($O$61="","",AA196)</f>
      </c>
      <c r="AB202" s="109">
        <f t="shared" si="5"/>
      </c>
      <c r="AC202" s="77">
        <f>IF($O$61="","",AC196)</f>
      </c>
      <c r="AD202" s="215">
        <f t="shared" si="3"/>
      </c>
      <c r="AE202" s="216"/>
    </row>
    <row r="203" spans="1:31" ht="15" customHeight="1">
      <c r="A203" s="312"/>
      <c r="B203" s="313"/>
      <c r="C203" s="313"/>
      <c r="D203" s="313"/>
      <c r="E203" s="313"/>
      <c r="F203" s="314"/>
      <c r="G203" s="65"/>
      <c r="H203" s="66" t="s">
        <v>111</v>
      </c>
      <c r="I203" s="67"/>
      <c r="J203" s="67"/>
      <c r="K203" s="67"/>
      <c r="L203" s="68" t="str">
        <f>IF($K$51="","無","有")</f>
        <v>無</v>
      </c>
      <c r="M203" s="67"/>
      <c r="N203" s="211">
        <f>IF($K$51="","",$K$51)</f>
      </c>
      <c r="O203" s="211"/>
      <c r="P203" s="211"/>
      <c r="Q203" s="69">
        <f>IF($K$51="","","㎡")</f>
      </c>
      <c r="R203" s="66"/>
      <c r="S203" s="212">
        <f>IF($K$51="","","添付図面のとおり")</f>
      </c>
      <c r="T203" s="212"/>
      <c r="U203" s="212"/>
      <c r="V203" s="212"/>
      <c r="W203" s="212"/>
      <c r="X203" s="212"/>
      <c r="Y203" s="66"/>
      <c r="Z203" s="66"/>
      <c r="AA203" s="66"/>
      <c r="AB203" s="66"/>
      <c r="AC203" s="66"/>
      <c r="AD203" s="66"/>
      <c r="AE203" s="70"/>
    </row>
    <row r="204" spans="1:31" ht="22.5" customHeight="1">
      <c r="A204" s="270" t="s">
        <v>11</v>
      </c>
      <c r="B204" s="270"/>
      <c r="C204" s="270"/>
      <c r="D204" s="270"/>
      <c r="E204" s="270"/>
      <c r="F204" s="271"/>
      <c r="G204" s="79">
        <f>$K$68</f>
        <v>0</v>
      </c>
      <c r="H204" s="301" t="s">
        <v>21</v>
      </c>
      <c r="I204" s="302"/>
      <c r="J204" s="302"/>
      <c r="K204" s="302"/>
      <c r="L204" s="302"/>
      <c r="M204" s="302"/>
      <c r="N204" s="302"/>
      <c r="O204" s="302"/>
      <c r="P204" s="302"/>
      <c r="Q204" s="80">
        <f>$K$69</f>
        <v>0</v>
      </c>
      <c r="R204" s="317" t="s">
        <v>13</v>
      </c>
      <c r="S204" s="317"/>
      <c r="T204" s="317"/>
      <c r="U204" s="303">
        <f>$P$69</f>
        <v>0</v>
      </c>
      <c r="V204" s="303"/>
      <c r="W204" s="303"/>
      <c r="X204" s="303"/>
      <c r="Y204" s="303"/>
      <c r="Z204" s="303"/>
      <c r="AA204" s="303"/>
      <c r="AB204" s="303"/>
      <c r="AC204" s="303"/>
      <c r="AD204" s="303"/>
      <c r="AE204" s="81" t="s">
        <v>14</v>
      </c>
    </row>
    <row r="205" spans="1:31" ht="12" customHeight="1">
      <c r="A205" s="270" t="s">
        <v>12</v>
      </c>
      <c r="B205" s="270"/>
      <c r="C205" s="270"/>
      <c r="D205" s="270"/>
      <c r="E205" s="270"/>
      <c r="F205" s="271"/>
      <c r="G205" s="82"/>
      <c r="H205" s="64"/>
      <c r="I205" s="83"/>
      <c r="J205" s="64"/>
      <c r="K205" s="84"/>
      <c r="L205" s="64"/>
      <c r="M205" s="84"/>
      <c r="N205" s="84"/>
      <c r="O205" s="83"/>
      <c r="P205" s="64"/>
      <c r="Q205" s="84"/>
      <c r="R205" s="64"/>
      <c r="S205" s="84"/>
      <c r="T205" s="84"/>
      <c r="U205" s="83"/>
      <c r="V205" s="64"/>
      <c r="W205" s="331"/>
      <c r="X205" s="331"/>
      <c r="Y205" s="84"/>
      <c r="Z205" s="304"/>
      <c r="AA205" s="304"/>
      <c r="AB205" s="304"/>
      <c r="AC205" s="304"/>
      <c r="AD205" s="304"/>
      <c r="AE205" s="85"/>
    </row>
    <row r="206" spans="1:31" ht="12" customHeight="1">
      <c r="A206" s="281"/>
      <c r="B206" s="281"/>
      <c r="C206" s="281"/>
      <c r="D206" s="281"/>
      <c r="E206" s="281"/>
      <c r="F206" s="282"/>
      <c r="G206" s="87"/>
      <c r="H206" s="89"/>
      <c r="I206" s="88"/>
      <c r="J206" s="89">
        <f>IF($O$64="","",J205)</f>
      </c>
      <c r="K206" s="90"/>
      <c r="L206" s="89">
        <f>IF($O$64="","",L205)</f>
      </c>
      <c r="M206" s="90"/>
      <c r="N206" s="90"/>
      <c r="O206" s="88">
        <f>IF($K$46="○",S82,"")</f>
      </c>
      <c r="P206" s="89">
        <f>IF($O$64="","",P205)</f>
      </c>
      <c r="Q206" s="90"/>
      <c r="R206" s="89">
        <f>IF($O$64="","",R205)</f>
      </c>
      <c r="S206" s="90"/>
      <c r="T206" s="90"/>
      <c r="U206" s="88">
        <f>IF($K$46="○",Z82,"")</f>
      </c>
      <c r="V206" s="89">
        <f>IF($O$64="","",V205)</f>
      </c>
      <c r="W206" s="305">
        <f>IF($K$46="○",IF(K82="レ","（変更）",""),"")</f>
      </c>
      <c r="X206" s="305"/>
      <c r="Y206" s="90"/>
      <c r="Z206" s="90"/>
      <c r="AA206" s="90"/>
      <c r="AB206" s="90"/>
      <c r="AC206" s="90"/>
      <c r="AD206" s="90"/>
      <c r="AE206" s="91"/>
    </row>
    <row r="207" spans="1:31" ht="18" customHeight="1">
      <c r="A207" s="213" t="s">
        <v>155</v>
      </c>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row>
    <row r="208" spans="1:31" ht="18" customHeight="1">
      <c r="A208" s="334"/>
      <c r="B208" s="334"/>
      <c r="C208" s="334"/>
      <c r="D208" s="334"/>
      <c r="E208" s="334"/>
      <c r="F208" s="334"/>
      <c r="G208" s="334"/>
      <c r="H208" s="334"/>
      <c r="I208" s="334"/>
      <c r="J208" s="334"/>
      <c r="K208" s="334"/>
      <c r="L208" s="334"/>
      <c r="M208" s="334"/>
      <c r="N208" s="334"/>
      <c r="O208" s="334"/>
      <c r="P208" s="334"/>
      <c r="Q208" s="334"/>
      <c r="R208" s="334"/>
      <c r="S208" s="334"/>
      <c r="T208" s="334"/>
      <c r="U208" s="334"/>
      <c r="V208" s="334"/>
      <c r="W208" s="334"/>
      <c r="X208" s="334"/>
      <c r="Y208" s="334"/>
      <c r="Z208" s="334"/>
      <c r="AA208" s="334"/>
      <c r="AB208" s="334"/>
      <c r="AC208" s="334"/>
      <c r="AD208" s="334"/>
      <c r="AE208" s="334"/>
    </row>
    <row r="209" spans="1:31" ht="12" customHeight="1">
      <c r="A209" s="1"/>
      <c r="B209" s="2"/>
      <c r="C209" s="2"/>
      <c r="D209" s="2"/>
      <c r="E209" s="2"/>
      <c r="F209" s="2"/>
      <c r="G209" s="2"/>
      <c r="H209" s="20"/>
      <c r="I209" s="17"/>
      <c r="J209" s="315" t="s">
        <v>23</v>
      </c>
      <c r="K209" s="315"/>
      <c r="L209" s="315"/>
      <c r="M209" s="315"/>
      <c r="N209" s="315"/>
      <c r="O209" s="315"/>
      <c r="P209" s="315"/>
      <c r="Q209" s="315"/>
      <c r="R209" s="315"/>
      <c r="S209" s="315"/>
      <c r="T209" s="315"/>
      <c r="U209" s="315"/>
      <c r="V209" s="17"/>
      <c r="W209" s="17"/>
      <c r="X209" s="17"/>
      <c r="Y209" s="35"/>
      <c r="Z209" s="35"/>
      <c r="AA209" s="13"/>
      <c r="AB209" s="35"/>
      <c r="AC209" s="35"/>
      <c r="AD209" s="35"/>
      <c r="AE209" s="14"/>
    </row>
    <row r="210" spans="1:31" ht="12" customHeight="1">
      <c r="A210" s="5"/>
      <c r="B210" s="6"/>
      <c r="C210" s="6"/>
      <c r="D210" s="6"/>
      <c r="E210" s="6"/>
      <c r="F210" s="6"/>
      <c r="G210" s="6"/>
      <c r="H210" s="21"/>
      <c r="I210" s="21"/>
      <c r="J210" s="316"/>
      <c r="K210" s="316"/>
      <c r="L210" s="316"/>
      <c r="M210" s="316"/>
      <c r="N210" s="316"/>
      <c r="O210" s="316"/>
      <c r="P210" s="316"/>
      <c r="Q210" s="316"/>
      <c r="R210" s="316"/>
      <c r="S210" s="316"/>
      <c r="T210" s="316"/>
      <c r="U210" s="316"/>
      <c r="V210" s="21"/>
      <c r="W210" s="21"/>
      <c r="X210" s="21"/>
      <c r="Y210" s="6"/>
      <c r="Z210" s="6"/>
      <c r="AD210" s="6"/>
      <c r="AE210" s="7"/>
    </row>
    <row r="211" spans="1:31" ht="14.25" customHeight="1">
      <c r="A211" s="5"/>
      <c r="B211" s="25"/>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7"/>
    </row>
    <row r="212" spans="1:32" ht="14.25" customHeight="1">
      <c r="A212" s="5"/>
      <c r="B212" s="6"/>
      <c r="C212" s="6"/>
      <c r="D212" s="6"/>
      <c r="E212" s="6"/>
      <c r="F212" s="6"/>
      <c r="G212" s="6"/>
      <c r="H212" s="6"/>
      <c r="I212" s="6"/>
      <c r="J212" s="6"/>
      <c r="K212" s="6"/>
      <c r="L212" s="6"/>
      <c r="M212" s="6"/>
      <c r="N212" s="6"/>
      <c r="O212" s="6"/>
      <c r="P212" s="6"/>
      <c r="Q212" s="6"/>
      <c r="R212" s="6"/>
      <c r="V212" s="28"/>
      <c r="W212" s="25"/>
      <c r="X212" s="25"/>
      <c r="Y212" s="25"/>
      <c r="Z212" s="25" t="s">
        <v>2</v>
      </c>
      <c r="AA212" s="6"/>
      <c r="AD212" s="6" t="s">
        <v>137</v>
      </c>
      <c r="AE212" s="7"/>
      <c r="AF212" s="6"/>
    </row>
    <row r="213" spans="1:31" ht="12" customHeight="1">
      <c r="A213" s="5"/>
      <c r="B213" s="6" t="s">
        <v>132</v>
      </c>
      <c r="C213" s="6"/>
      <c r="D213" s="6"/>
      <c r="E213" s="6"/>
      <c r="F213" s="6"/>
      <c r="G213" s="30"/>
      <c r="H213" s="30"/>
      <c r="I213" s="30"/>
      <c r="J213" s="30"/>
      <c r="K213" s="30"/>
      <c r="L213" s="30"/>
      <c r="M213" s="30"/>
      <c r="N213" s="6"/>
      <c r="O213" s="6"/>
      <c r="P213" s="6"/>
      <c r="Q213" s="6"/>
      <c r="R213" s="6"/>
      <c r="Z213" s="6"/>
      <c r="AD213" s="6"/>
      <c r="AE213" s="7"/>
    </row>
    <row r="214" spans="1:31" ht="12" customHeight="1">
      <c r="A214" s="5"/>
      <c r="B214" s="6"/>
      <c r="C214" s="6"/>
      <c r="D214" s="6"/>
      <c r="E214" s="6"/>
      <c r="F214" s="6"/>
      <c r="G214" s="6"/>
      <c r="H214" s="6"/>
      <c r="I214" s="106"/>
      <c r="J214" s="6"/>
      <c r="K214" s="6"/>
      <c r="L214" s="6"/>
      <c r="M214" s="6"/>
      <c r="N214" s="6"/>
      <c r="O214" s="6"/>
      <c r="P214" s="6"/>
      <c r="Q214" s="6"/>
      <c r="R214" s="6"/>
      <c r="S214" s="129"/>
      <c r="U214" s="6"/>
      <c r="V214" s="6"/>
      <c r="W214" s="6"/>
      <c r="X214" s="6"/>
      <c r="Y214" s="6"/>
      <c r="Z214" s="6"/>
      <c r="AA214" s="6"/>
      <c r="AB214" s="6"/>
      <c r="AC214" s="6"/>
      <c r="AD214" s="6"/>
      <c r="AE214" s="7"/>
    </row>
    <row r="215" spans="1:31" ht="13.5" customHeight="1">
      <c r="A215" s="5"/>
      <c r="B215" s="6"/>
      <c r="C215" s="6" t="s">
        <v>133</v>
      </c>
      <c r="D215" s="6"/>
      <c r="E215" s="6"/>
      <c r="F215" s="6" t="s">
        <v>134</v>
      </c>
      <c r="G215" s="6"/>
      <c r="H215" s="6"/>
      <c r="I215" s="6" t="s">
        <v>135</v>
      </c>
      <c r="J215" s="6"/>
      <c r="K215" s="6"/>
      <c r="L215" s="6" t="s">
        <v>136</v>
      </c>
      <c r="M215" s="6"/>
      <c r="N215" s="6"/>
      <c r="O215" s="6"/>
      <c r="P215" s="6"/>
      <c r="Q215" s="106"/>
      <c r="R215" s="106"/>
      <c r="S215" s="106"/>
      <c r="T215" s="4" t="s">
        <v>152</v>
      </c>
      <c r="U215" s="9"/>
      <c r="V215" s="9"/>
      <c r="W215" s="9"/>
      <c r="X215" s="9"/>
      <c r="Y215" s="9"/>
      <c r="Z215" s="9"/>
      <c r="AA215" s="9"/>
      <c r="AB215" s="9"/>
      <c r="AC215" s="9"/>
      <c r="AD215" s="9"/>
      <c r="AE215" s="116"/>
    </row>
    <row r="216" spans="1:31" ht="13.5" customHeight="1">
      <c r="A216" s="5"/>
      <c r="B216" s="6"/>
      <c r="C216" s="6"/>
      <c r="D216" s="6"/>
      <c r="E216" s="6"/>
      <c r="F216" s="6"/>
      <c r="G216" s="6"/>
      <c r="H216" s="6"/>
      <c r="I216" s="6"/>
      <c r="J216" s="6"/>
      <c r="K216" s="6"/>
      <c r="L216" s="6"/>
      <c r="M216" s="6"/>
      <c r="N216" s="6"/>
      <c r="O216" s="6"/>
      <c r="P216" s="106"/>
      <c r="Q216" s="106"/>
      <c r="R216" s="106"/>
      <c r="S216" s="106"/>
      <c r="T216" s="138" t="s">
        <v>140</v>
      </c>
      <c r="U216" s="9"/>
      <c r="V216" s="9"/>
      <c r="W216" s="9"/>
      <c r="X216" s="9"/>
      <c r="Y216" s="9"/>
      <c r="Z216" s="9"/>
      <c r="AA216" s="9"/>
      <c r="AB216" s="9"/>
      <c r="AC216" s="9"/>
      <c r="AD216" s="9"/>
      <c r="AE216" s="116"/>
    </row>
    <row r="217" spans="1:31" ht="13.5" customHeight="1">
      <c r="A217" s="5"/>
      <c r="B217" s="6"/>
      <c r="C217" s="6"/>
      <c r="D217" s="6"/>
      <c r="E217" s="6"/>
      <c r="F217" s="6"/>
      <c r="G217" s="6"/>
      <c r="H217" s="6"/>
      <c r="I217" s="6"/>
      <c r="J217" s="6"/>
      <c r="K217" s="6"/>
      <c r="L217" s="6"/>
      <c r="M217" s="6"/>
      <c r="N217" s="6"/>
      <c r="O217" s="6"/>
      <c r="P217" s="106"/>
      <c r="Q217" s="106"/>
      <c r="R217" s="106"/>
      <c r="S217" s="106"/>
      <c r="T217" s="130"/>
      <c r="U217" s="9"/>
      <c r="V217" s="9"/>
      <c r="W217" s="9"/>
      <c r="X217" s="9"/>
      <c r="Y217" s="9"/>
      <c r="Z217" s="9"/>
      <c r="AA217" s="9"/>
      <c r="AB217" s="9"/>
      <c r="AC217" s="9"/>
      <c r="AD217" s="9"/>
      <c r="AE217" s="116"/>
    </row>
    <row r="218" spans="1:31" ht="13.5" customHeight="1">
      <c r="A218" s="5"/>
      <c r="B218" s="126" t="s">
        <v>141</v>
      </c>
      <c r="C218" s="6"/>
      <c r="D218" s="6"/>
      <c r="E218" s="6"/>
      <c r="F218" s="6"/>
      <c r="G218" s="6"/>
      <c r="H218" s="6"/>
      <c r="I218" s="6"/>
      <c r="J218" s="6"/>
      <c r="K218" s="6"/>
      <c r="L218" s="6"/>
      <c r="M218" s="6"/>
      <c r="N218" s="6"/>
      <c r="O218" s="6"/>
      <c r="P218" s="106"/>
      <c r="Q218" s="106"/>
      <c r="R218" s="106"/>
      <c r="S218" s="106"/>
      <c r="T218" s="130"/>
      <c r="U218" s="9"/>
      <c r="V218" s="9"/>
      <c r="W218" s="9"/>
      <c r="X218" s="9"/>
      <c r="Y218" s="9"/>
      <c r="Z218" s="9"/>
      <c r="AA218" s="9"/>
      <c r="AB218" s="9"/>
      <c r="AC218" s="9"/>
      <c r="AD218" s="9"/>
      <c r="AE218" s="116"/>
    </row>
    <row r="219" spans="1:31" ht="12" customHeight="1">
      <c r="A219" s="5"/>
      <c r="B219" s="127" t="s">
        <v>142</v>
      </c>
      <c r="C219" s="134"/>
      <c r="D219" s="6"/>
      <c r="E219" s="6"/>
      <c r="F219" s="6"/>
      <c r="G219" s="6"/>
      <c r="H219" s="6"/>
      <c r="I219" s="6"/>
      <c r="J219" s="6"/>
      <c r="K219" s="6"/>
      <c r="L219" s="6"/>
      <c r="M219" s="6"/>
      <c r="N219" s="6"/>
      <c r="O219" s="6"/>
      <c r="P219" s="106"/>
      <c r="Q219" s="106"/>
      <c r="R219" s="106"/>
      <c r="S219" s="106"/>
      <c r="T219" s="130"/>
      <c r="U219" s="9"/>
      <c r="V219" s="9"/>
      <c r="W219" s="9"/>
      <c r="X219" s="9"/>
      <c r="Y219" s="9"/>
      <c r="Z219" s="9"/>
      <c r="AA219" s="9"/>
      <c r="AB219" s="9"/>
      <c r="AC219" s="9"/>
      <c r="AD219" s="9"/>
      <c r="AE219" s="116"/>
    </row>
    <row r="220" spans="1:31" ht="12" customHeight="1">
      <c r="A220" s="5"/>
      <c r="B220" s="127" t="s">
        <v>143</v>
      </c>
      <c r="C220" s="134"/>
      <c r="D220" s="6"/>
      <c r="E220" s="6"/>
      <c r="F220" s="6"/>
      <c r="G220" s="6"/>
      <c r="H220" s="6"/>
      <c r="I220" s="6"/>
      <c r="J220" s="6"/>
      <c r="K220" s="6"/>
      <c r="L220" s="6"/>
      <c r="M220" s="6"/>
      <c r="N220" s="6"/>
      <c r="O220" s="6"/>
      <c r="P220" s="106"/>
      <c r="Q220" s="106"/>
      <c r="R220" s="106"/>
      <c r="S220" s="106"/>
      <c r="T220" s="130"/>
      <c r="U220" s="9"/>
      <c r="V220" s="9"/>
      <c r="W220" s="9"/>
      <c r="X220" s="9"/>
      <c r="Y220" s="9"/>
      <c r="Z220" s="9"/>
      <c r="AA220" s="9"/>
      <c r="AB220" s="9"/>
      <c r="AC220" s="9"/>
      <c r="AD220" s="9"/>
      <c r="AE220" s="116"/>
    </row>
    <row r="221" spans="1:31" ht="12" customHeight="1">
      <c r="A221" s="5"/>
      <c r="B221" s="127" t="s">
        <v>144</v>
      </c>
      <c r="C221" s="134"/>
      <c r="D221" s="6"/>
      <c r="E221" s="6"/>
      <c r="F221" s="6"/>
      <c r="G221" s="6"/>
      <c r="H221" s="6"/>
      <c r="I221" s="6"/>
      <c r="J221" s="6"/>
      <c r="K221" s="6"/>
      <c r="L221" s="6"/>
      <c r="M221" s="6"/>
      <c r="N221" s="6"/>
      <c r="O221" s="6"/>
      <c r="P221" s="106"/>
      <c r="Q221" s="106"/>
      <c r="R221" s="106"/>
      <c r="S221" s="106"/>
      <c r="T221" s="130"/>
      <c r="U221" s="9"/>
      <c r="V221" s="9"/>
      <c r="W221" s="9"/>
      <c r="X221" s="9"/>
      <c r="Y221" s="9"/>
      <c r="Z221" s="9"/>
      <c r="AA221" s="9"/>
      <c r="AB221" s="9"/>
      <c r="AC221" s="9"/>
      <c r="AD221" s="9"/>
      <c r="AE221" s="116"/>
    </row>
    <row r="222" spans="1:31" ht="12" customHeight="1">
      <c r="A222" s="5"/>
      <c r="B222" s="127"/>
      <c r="C222" s="127" t="s">
        <v>146</v>
      </c>
      <c r="D222" s="6"/>
      <c r="E222" s="6"/>
      <c r="F222" s="6"/>
      <c r="G222" s="6"/>
      <c r="H222" s="6"/>
      <c r="I222" s="6"/>
      <c r="J222" s="6"/>
      <c r="K222" s="6"/>
      <c r="L222" s="6"/>
      <c r="M222" s="6"/>
      <c r="N222" s="6"/>
      <c r="O222" s="6"/>
      <c r="P222" s="106"/>
      <c r="Q222" s="106"/>
      <c r="R222" s="106"/>
      <c r="S222" s="106"/>
      <c r="T222" s="130"/>
      <c r="U222" s="9"/>
      <c r="V222" s="9"/>
      <c r="W222" s="9"/>
      <c r="X222" s="9"/>
      <c r="Y222" s="9"/>
      <c r="Z222" s="9"/>
      <c r="AA222" s="9"/>
      <c r="AB222" s="9"/>
      <c r="AC222" s="9"/>
      <c r="AD222" s="9"/>
      <c r="AE222" s="116"/>
    </row>
    <row r="223" spans="1:31" ht="12" customHeight="1">
      <c r="A223" s="119"/>
      <c r="B223" s="127" t="s">
        <v>145</v>
      </c>
      <c r="C223" s="135"/>
      <c r="D223" s="114"/>
      <c r="E223" s="114"/>
      <c r="F223" s="115"/>
      <c r="G223" s="115"/>
      <c r="H223" s="115"/>
      <c r="I223" s="115"/>
      <c r="J223" s="115"/>
      <c r="K223" s="115"/>
      <c r="L223" s="115"/>
      <c r="M223" s="115"/>
      <c r="N223" s="115"/>
      <c r="O223" s="115"/>
      <c r="P223" s="106"/>
      <c r="Q223" s="106"/>
      <c r="R223" s="106"/>
      <c r="S223" s="106"/>
      <c r="T223" s="9"/>
      <c r="U223" s="9"/>
      <c r="V223" s="9"/>
      <c r="W223" s="9"/>
      <c r="X223" s="9"/>
      <c r="Y223" s="9"/>
      <c r="Z223" s="9"/>
      <c r="AA223" s="9"/>
      <c r="AB223" s="9"/>
      <c r="AC223" s="9"/>
      <c r="AD223" s="9"/>
      <c r="AE223" s="116"/>
    </row>
    <row r="224" spans="1:31" ht="12" customHeight="1">
      <c r="A224" s="119"/>
      <c r="B224" s="127"/>
      <c r="C224" s="135"/>
      <c r="D224" s="114"/>
      <c r="E224" s="114"/>
      <c r="F224" s="115"/>
      <c r="G224" s="115"/>
      <c r="H224" s="115"/>
      <c r="I224" s="115"/>
      <c r="J224" s="115"/>
      <c r="K224" s="115"/>
      <c r="L224" s="115"/>
      <c r="M224" s="115"/>
      <c r="N224" s="115"/>
      <c r="O224" s="115"/>
      <c r="P224" s="106"/>
      <c r="Q224" s="106"/>
      <c r="R224" s="106"/>
      <c r="S224" s="106"/>
      <c r="T224" s="9"/>
      <c r="U224" s="9"/>
      <c r="V224" s="9"/>
      <c r="W224" s="9"/>
      <c r="X224" s="9"/>
      <c r="Y224" s="9"/>
      <c r="Z224" s="9"/>
      <c r="AA224" s="9"/>
      <c r="AB224" s="9"/>
      <c r="AC224" s="9"/>
      <c r="AD224" s="9"/>
      <c r="AE224" s="116"/>
    </row>
    <row r="225" spans="1:31" ht="12" customHeight="1">
      <c r="A225" s="119"/>
      <c r="B225" s="114"/>
      <c r="C225" s="114"/>
      <c r="D225" s="114"/>
      <c r="E225" s="114"/>
      <c r="F225" s="6"/>
      <c r="G225" s="6"/>
      <c r="H225" s="6"/>
      <c r="I225" s="6"/>
      <c r="J225" s="6"/>
      <c r="K225" s="6"/>
      <c r="L225" s="6"/>
      <c r="M225" s="6"/>
      <c r="N225" s="6"/>
      <c r="O225" s="6"/>
      <c r="P225" s="106"/>
      <c r="Q225" s="106"/>
      <c r="R225" s="106"/>
      <c r="S225" s="106"/>
      <c r="T225" s="9"/>
      <c r="U225" s="9"/>
      <c r="V225" s="9"/>
      <c r="W225" s="9"/>
      <c r="X225" s="9"/>
      <c r="Y225" s="9"/>
      <c r="Z225" s="9"/>
      <c r="AA225" s="9"/>
      <c r="AB225" s="9"/>
      <c r="AC225" s="9"/>
      <c r="AD225" s="9"/>
      <c r="AE225" s="116"/>
    </row>
    <row r="226" spans="1:31" ht="13.5" customHeight="1">
      <c r="A226" s="5"/>
      <c r="B226" s="6"/>
      <c r="C226" s="6"/>
      <c r="D226" s="6"/>
      <c r="E226" s="6"/>
      <c r="F226" s="6"/>
      <c r="G226" s="6"/>
      <c r="H226" s="128"/>
      <c r="I226" s="128" t="s">
        <v>112</v>
      </c>
      <c r="J226" s="128"/>
      <c r="K226" s="128"/>
      <c r="L226" s="128"/>
      <c r="M226" s="128"/>
      <c r="N226" s="128"/>
      <c r="O226" s="128"/>
      <c r="P226" s="128"/>
      <c r="Q226" s="128"/>
      <c r="R226" s="128"/>
      <c r="S226" s="128"/>
      <c r="T226" s="128"/>
      <c r="U226" s="128"/>
      <c r="V226" s="128"/>
      <c r="W226" s="128" t="s">
        <v>147</v>
      </c>
      <c r="X226" s="128" t="s">
        <v>148</v>
      </c>
      <c r="Y226" s="6"/>
      <c r="Z226" s="6"/>
      <c r="AA226" s="6"/>
      <c r="AB226" s="6"/>
      <c r="AC226" s="6"/>
      <c r="AD226" s="6"/>
      <c r="AE226" s="7"/>
    </row>
    <row r="227" spans="1:31" ht="12" customHeight="1">
      <c r="A227" s="136"/>
      <c r="B227" s="121"/>
      <c r="C227" s="121"/>
      <c r="D227" s="121"/>
      <c r="E227" s="121"/>
      <c r="F227" s="121"/>
      <c r="G227" s="121"/>
      <c r="H227" s="128"/>
      <c r="I227" s="128"/>
      <c r="J227" s="128"/>
      <c r="K227" s="128"/>
      <c r="L227" s="128"/>
      <c r="M227" s="128"/>
      <c r="N227" s="128"/>
      <c r="O227" s="128"/>
      <c r="P227" s="128"/>
      <c r="Q227" s="128"/>
      <c r="R227" s="128"/>
      <c r="S227" s="128"/>
      <c r="T227" s="128"/>
      <c r="U227" s="128"/>
      <c r="V227" s="128"/>
      <c r="W227" s="128"/>
      <c r="X227" s="128"/>
      <c r="Y227" s="121"/>
      <c r="Z227" s="121"/>
      <c r="AA227" s="121"/>
      <c r="AB227" s="121"/>
      <c r="AC227" s="121"/>
      <c r="AD227" s="121"/>
      <c r="AE227" s="137"/>
    </row>
    <row r="228" spans="1:31" ht="12.75" customHeight="1">
      <c r="A228" s="318" t="s">
        <v>153</v>
      </c>
      <c r="B228" s="318"/>
      <c r="C228" s="318"/>
      <c r="D228" s="318"/>
      <c r="E228" s="318"/>
      <c r="F228" s="318"/>
      <c r="G228" s="318"/>
      <c r="H228" s="318"/>
      <c r="I228" s="318"/>
      <c r="J228" s="318"/>
      <c r="K228" s="318"/>
      <c r="L228" s="318"/>
      <c r="M228" s="318"/>
      <c r="N228" s="318"/>
      <c r="O228" s="318"/>
      <c r="P228" s="318"/>
      <c r="Q228" s="318"/>
      <c r="R228" s="318"/>
      <c r="S228" s="318"/>
      <c r="T228" s="318"/>
      <c r="U228" s="318"/>
      <c r="V228" s="318"/>
      <c r="W228" s="318"/>
      <c r="X228" s="318"/>
      <c r="Y228" s="318"/>
      <c r="Z228" s="318"/>
      <c r="AA228" s="318"/>
      <c r="AB228" s="318"/>
      <c r="AC228" s="318"/>
      <c r="AD228" s="318"/>
      <c r="AE228" s="318"/>
    </row>
    <row r="229" spans="1:31" ht="12.75" customHeight="1">
      <c r="A229" s="318"/>
      <c r="B229" s="318"/>
      <c r="C229" s="318"/>
      <c r="D229" s="318"/>
      <c r="E229" s="318"/>
      <c r="F229" s="318"/>
      <c r="G229" s="318"/>
      <c r="H229" s="318"/>
      <c r="I229" s="318"/>
      <c r="J229" s="318"/>
      <c r="K229" s="318"/>
      <c r="L229" s="318"/>
      <c r="M229" s="318"/>
      <c r="N229" s="318"/>
      <c r="O229" s="318"/>
      <c r="P229" s="318"/>
      <c r="Q229" s="318"/>
      <c r="R229" s="318"/>
      <c r="S229" s="318"/>
      <c r="T229" s="318"/>
      <c r="U229" s="318"/>
      <c r="V229" s="318"/>
      <c r="W229" s="318"/>
      <c r="X229" s="318"/>
      <c r="Y229" s="318"/>
      <c r="Z229" s="318"/>
      <c r="AA229" s="318"/>
      <c r="AB229" s="318"/>
      <c r="AC229" s="318"/>
      <c r="AD229" s="318"/>
      <c r="AE229" s="318"/>
    </row>
    <row r="230" spans="1:31" ht="12.75" customHeight="1">
      <c r="A230" s="318"/>
      <c r="B230" s="318"/>
      <c r="C230" s="318"/>
      <c r="D230" s="318"/>
      <c r="E230" s="318"/>
      <c r="F230" s="318"/>
      <c r="G230" s="318"/>
      <c r="H230" s="318"/>
      <c r="I230" s="318"/>
      <c r="J230" s="318"/>
      <c r="K230" s="318"/>
      <c r="L230" s="318"/>
      <c r="M230" s="318"/>
      <c r="N230" s="318"/>
      <c r="O230" s="318"/>
      <c r="P230" s="318"/>
      <c r="Q230" s="318"/>
      <c r="R230" s="318"/>
      <c r="S230" s="318"/>
      <c r="T230" s="318"/>
      <c r="U230" s="318"/>
      <c r="V230" s="318"/>
      <c r="W230" s="318"/>
      <c r="X230" s="318"/>
      <c r="Y230" s="318"/>
      <c r="Z230" s="318"/>
      <c r="AA230" s="318"/>
      <c r="AB230" s="318"/>
      <c r="AC230" s="318"/>
      <c r="AD230" s="318"/>
      <c r="AE230" s="318"/>
    </row>
    <row r="231" spans="1:31" ht="12.75" customHeight="1">
      <c r="A231" s="318"/>
      <c r="B231" s="318"/>
      <c r="C231" s="318"/>
      <c r="D231" s="318"/>
      <c r="E231" s="318"/>
      <c r="F231" s="318"/>
      <c r="G231" s="318"/>
      <c r="H231" s="318"/>
      <c r="I231" s="318"/>
      <c r="J231" s="318"/>
      <c r="K231" s="318"/>
      <c r="L231" s="318"/>
      <c r="M231" s="318"/>
      <c r="N231" s="318"/>
      <c r="O231" s="318"/>
      <c r="P231" s="318"/>
      <c r="Q231" s="318"/>
      <c r="R231" s="318"/>
      <c r="S231" s="318"/>
      <c r="T231" s="318"/>
      <c r="U231" s="318"/>
      <c r="V231" s="318"/>
      <c r="W231" s="318"/>
      <c r="X231" s="318"/>
      <c r="Y231" s="318"/>
      <c r="Z231" s="318"/>
      <c r="AA231" s="318"/>
      <c r="AB231" s="318"/>
      <c r="AC231" s="318"/>
      <c r="AD231" s="318"/>
      <c r="AE231" s="318"/>
    </row>
    <row r="232" spans="1:31" ht="12.75" customHeight="1">
      <c r="A232" s="318"/>
      <c r="B232" s="318"/>
      <c r="C232" s="318"/>
      <c r="D232" s="318"/>
      <c r="E232" s="318"/>
      <c r="F232" s="318"/>
      <c r="G232" s="318"/>
      <c r="H232" s="318"/>
      <c r="I232" s="318"/>
      <c r="J232" s="318"/>
      <c r="K232" s="318"/>
      <c r="L232" s="318"/>
      <c r="M232" s="318"/>
      <c r="N232" s="318"/>
      <c r="O232" s="318"/>
      <c r="P232" s="318"/>
      <c r="Q232" s="318"/>
      <c r="R232" s="318"/>
      <c r="S232" s="318"/>
      <c r="T232" s="318"/>
      <c r="U232" s="318"/>
      <c r="V232" s="318"/>
      <c r="W232" s="318"/>
      <c r="X232" s="318"/>
      <c r="Y232" s="318"/>
      <c r="Z232" s="318"/>
      <c r="AA232" s="318"/>
      <c r="AB232" s="318"/>
      <c r="AC232" s="318"/>
      <c r="AD232" s="318"/>
      <c r="AE232" s="318"/>
    </row>
    <row r="233" spans="1:31" ht="12.75" customHeight="1">
      <c r="A233" s="318"/>
      <c r="B233" s="318"/>
      <c r="C233" s="318"/>
      <c r="D233" s="318"/>
      <c r="E233" s="318"/>
      <c r="F233" s="318"/>
      <c r="G233" s="318"/>
      <c r="H233" s="318"/>
      <c r="I233" s="318"/>
      <c r="J233" s="318"/>
      <c r="K233" s="318"/>
      <c r="L233" s="318"/>
      <c r="M233" s="318"/>
      <c r="N233" s="318"/>
      <c r="O233" s="318"/>
      <c r="P233" s="318"/>
      <c r="Q233" s="318"/>
      <c r="R233" s="318"/>
      <c r="S233" s="318"/>
      <c r="T233" s="318"/>
      <c r="U233" s="318"/>
      <c r="V233" s="318"/>
      <c r="W233" s="318"/>
      <c r="X233" s="318"/>
      <c r="Y233" s="318"/>
      <c r="Z233" s="318"/>
      <c r="AA233" s="318"/>
      <c r="AB233" s="318"/>
      <c r="AC233" s="318"/>
      <c r="AD233" s="318"/>
      <c r="AE233" s="318"/>
    </row>
    <row r="234" spans="1:31" ht="12.75" customHeight="1">
      <c r="A234" s="318"/>
      <c r="B234" s="318"/>
      <c r="C234" s="318"/>
      <c r="D234" s="318"/>
      <c r="E234" s="318"/>
      <c r="F234" s="318"/>
      <c r="G234" s="318"/>
      <c r="H234" s="318"/>
      <c r="I234" s="318"/>
      <c r="J234" s="318"/>
      <c r="K234" s="318"/>
      <c r="L234" s="318"/>
      <c r="M234" s="318"/>
      <c r="N234" s="318"/>
      <c r="O234" s="318"/>
      <c r="P234" s="318"/>
      <c r="Q234" s="318"/>
      <c r="R234" s="318"/>
      <c r="S234" s="318"/>
      <c r="T234" s="318"/>
      <c r="U234" s="318"/>
      <c r="V234" s="318"/>
      <c r="W234" s="318"/>
      <c r="X234" s="318"/>
      <c r="Y234" s="318"/>
      <c r="Z234" s="318"/>
      <c r="AA234" s="318"/>
      <c r="AB234" s="318"/>
      <c r="AC234" s="318"/>
      <c r="AD234" s="318"/>
      <c r="AE234" s="318"/>
    </row>
  </sheetData>
  <sheetProtection password="CC31" sheet="1"/>
  <mergeCells count="315">
    <mergeCell ref="A207:AE208"/>
    <mergeCell ref="S75:X75"/>
    <mergeCell ref="AB194:AC195"/>
    <mergeCell ref="Y194:AA195"/>
    <mergeCell ref="N203:P203"/>
    <mergeCell ref="S203:X203"/>
    <mergeCell ref="U119:X120"/>
    <mergeCell ref="S113:AC113"/>
    <mergeCell ref="U131:AD131"/>
    <mergeCell ref="Z79:AE79"/>
    <mergeCell ref="I119:I120"/>
    <mergeCell ref="S119:S120"/>
    <mergeCell ref="B101:M107"/>
    <mergeCell ref="K81:L81"/>
    <mergeCell ref="K79:L79"/>
    <mergeCell ref="M82:N82"/>
    <mergeCell ref="K119:N120"/>
    <mergeCell ref="S99:AD99"/>
    <mergeCell ref="S82:X82"/>
    <mergeCell ref="A116:F117"/>
    <mergeCell ref="K74:L74"/>
    <mergeCell ref="K75:L75"/>
    <mergeCell ref="K76:L76"/>
    <mergeCell ref="H131:P131"/>
    <mergeCell ref="M72:R72"/>
    <mergeCell ref="M74:N74"/>
    <mergeCell ref="P74:Q74"/>
    <mergeCell ref="R100:AD103"/>
    <mergeCell ref="K77:L77"/>
    <mergeCell ref="K78:L78"/>
    <mergeCell ref="Y189:AB189"/>
    <mergeCell ref="U192:X193"/>
    <mergeCell ref="W133:X133"/>
    <mergeCell ref="W205:X205"/>
    <mergeCell ref="M79:N79"/>
    <mergeCell ref="M81:N81"/>
    <mergeCell ref="AB121:AC122"/>
    <mergeCell ref="Z82:AE82"/>
    <mergeCell ref="S81:X81"/>
    <mergeCell ref="Z81:AE81"/>
    <mergeCell ref="S78:X78"/>
    <mergeCell ref="Z78:AE78"/>
    <mergeCell ref="P79:Q79"/>
    <mergeCell ref="S79:X79"/>
    <mergeCell ref="S172:AD172"/>
    <mergeCell ref="R173:AD176"/>
    <mergeCell ref="P113:R113"/>
    <mergeCell ref="R131:T131"/>
    <mergeCell ref="AD127:AE127"/>
    <mergeCell ref="AB108:AC108"/>
    <mergeCell ref="AI73:AP75"/>
    <mergeCell ref="AF64:AG64"/>
    <mergeCell ref="Y63:Z63"/>
    <mergeCell ref="Z73:AE73"/>
    <mergeCell ref="AB63:AC63"/>
    <mergeCell ref="S74:X74"/>
    <mergeCell ref="AF63:AG63"/>
    <mergeCell ref="AB64:AC64"/>
    <mergeCell ref="P69:Z69"/>
    <mergeCell ref="S73:X73"/>
    <mergeCell ref="R64:S64"/>
    <mergeCell ref="R63:S63"/>
    <mergeCell ref="AI59:AJ59"/>
    <mergeCell ref="AF60:AG60"/>
    <mergeCell ref="AI60:AJ60"/>
    <mergeCell ref="Y61:Z61"/>
    <mergeCell ref="AB60:AC60"/>
    <mergeCell ref="AI61:AJ61"/>
    <mergeCell ref="AI63:AJ63"/>
    <mergeCell ref="O59:P59"/>
    <mergeCell ref="R59:S59"/>
    <mergeCell ref="AI57:AJ57"/>
    <mergeCell ref="AB59:AC59"/>
    <mergeCell ref="U61:V61"/>
    <mergeCell ref="AF59:AG59"/>
    <mergeCell ref="U59:V59"/>
    <mergeCell ref="M57:N57"/>
    <mergeCell ref="M61:N61"/>
    <mergeCell ref="AB61:AC61"/>
    <mergeCell ref="AF61:AG61"/>
    <mergeCell ref="Y60:Z60"/>
    <mergeCell ref="U57:V57"/>
    <mergeCell ref="M60:N60"/>
    <mergeCell ref="R60:S60"/>
    <mergeCell ref="U60:V60"/>
    <mergeCell ref="R61:S61"/>
    <mergeCell ref="K51:N51"/>
    <mergeCell ref="O55:P55"/>
    <mergeCell ref="AI64:AJ64"/>
    <mergeCell ref="O61:P61"/>
    <mergeCell ref="U63:V63"/>
    <mergeCell ref="O63:P63"/>
    <mergeCell ref="U56:V56"/>
    <mergeCell ref="Y56:Z56"/>
    <mergeCell ref="AB57:AC57"/>
    <mergeCell ref="M64:N64"/>
    <mergeCell ref="K49:L49"/>
    <mergeCell ref="K34:U34"/>
    <mergeCell ref="K35:U35"/>
    <mergeCell ref="K36:U36"/>
    <mergeCell ref="K44:X44"/>
    <mergeCell ref="K39:U39"/>
    <mergeCell ref="K46:L46"/>
    <mergeCell ref="K47:L47"/>
    <mergeCell ref="R46:AA47"/>
    <mergeCell ref="K41:L41"/>
    <mergeCell ref="K28:X28"/>
    <mergeCell ref="K30:X30"/>
    <mergeCell ref="R58:S58"/>
    <mergeCell ref="U58:V58"/>
    <mergeCell ref="K54:L54"/>
    <mergeCell ref="K48:L48"/>
    <mergeCell ref="K32:L32"/>
    <mergeCell ref="M32:N32"/>
    <mergeCell ref="M56:N56"/>
    <mergeCell ref="O56:P56"/>
    <mergeCell ref="M18:N18"/>
    <mergeCell ref="Q18:R18"/>
    <mergeCell ref="U18:V18"/>
    <mergeCell ref="K20:L20"/>
    <mergeCell ref="M20:N20"/>
    <mergeCell ref="Q20:R20"/>
    <mergeCell ref="J209:U210"/>
    <mergeCell ref="R204:T204"/>
    <mergeCell ref="A228:AE234"/>
    <mergeCell ref="C10:AB10"/>
    <mergeCell ref="K12:L12"/>
    <mergeCell ref="K13:L13"/>
    <mergeCell ref="R109:AD109"/>
    <mergeCell ref="K15:P15"/>
    <mergeCell ref="U20:V20"/>
    <mergeCell ref="L25:P25"/>
    <mergeCell ref="A204:F204"/>
    <mergeCell ref="H204:P204"/>
    <mergeCell ref="U204:AD204"/>
    <mergeCell ref="AD201:AE201"/>
    <mergeCell ref="AD202:AE202"/>
    <mergeCell ref="A205:F206"/>
    <mergeCell ref="Z205:AD205"/>
    <mergeCell ref="W206:X206"/>
    <mergeCell ref="A194:F203"/>
    <mergeCell ref="AD200:AE200"/>
    <mergeCell ref="I192:I193"/>
    <mergeCell ref="S192:S193"/>
    <mergeCell ref="G189:M190"/>
    <mergeCell ref="AD196:AE196"/>
    <mergeCell ref="AD198:AE198"/>
    <mergeCell ref="AD199:AE199"/>
    <mergeCell ref="K192:N193"/>
    <mergeCell ref="Y190:AB190"/>
    <mergeCell ref="AD197:AE197"/>
    <mergeCell ref="U189:X190"/>
    <mergeCell ref="A191:F191"/>
    <mergeCell ref="G191:AE191"/>
    <mergeCell ref="A192:F193"/>
    <mergeCell ref="P184:R184"/>
    <mergeCell ref="R182:AD182"/>
    <mergeCell ref="N181:P181"/>
    <mergeCell ref="V181:W181"/>
    <mergeCell ref="Y181:Z181"/>
    <mergeCell ref="AB181:AC181"/>
    <mergeCell ref="S184:AC184"/>
    <mergeCell ref="S181:U181"/>
    <mergeCell ref="N174:P174"/>
    <mergeCell ref="N177:P177"/>
    <mergeCell ref="N178:P178"/>
    <mergeCell ref="B174:M180"/>
    <mergeCell ref="A189:F190"/>
    <mergeCell ref="N189:T190"/>
    <mergeCell ref="R178:AD179"/>
    <mergeCell ref="P186:R186"/>
    <mergeCell ref="S183:AC183"/>
    <mergeCell ref="A132:F133"/>
    <mergeCell ref="A135:AE137"/>
    <mergeCell ref="B167:N168"/>
    <mergeCell ref="V170:W170"/>
    <mergeCell ref="Y170:Z170"/>
    <mergeCell ref="AB170:AC170"/>
    <mergeCell ref="V168:W168"/>
    <mergeCell ref="S167:S168"/>
    <mergeCell ref="W132:X132"/>
    <mergeCell ref="A160:AE163"/>
    <mergeCell ref="A118:F118"/>
    <mergeCell ref="G118:AE118"/>
    <mergeCell ref="N104:P104"/>
    <mergeCell ref="P78:Q78"/>
    <mergeCell ref="M75:N75"/>
    <mergeCell ref="S76:X76"/>
    <mergeCell ref="S94:S95"/>
    <mergeCell ref="S77:X77"/>
    <mergeCell ref="Z77:AE77"/>
    <mergeCell ref="B100:M100"/>
    <mergeCell ref="P12:AA13"/>
    <mergeCell ref="R55:S55"/>
    <mergeCell ref="U55:V55"/>
    <mergeCell ref="Y55:Z55"/>
    <mergeCell ref="AB55:AC55"/>
    <mergeCell ref="O57:P57"/>
    <mergeCell ref="R56:S56"/>
    <mergeCell ref="K26:X26"/>
    <mergeCell ref="K22:X22"/>
    <mergeCell ref="K18:L18"/>
    <mergeCell ref="A131:F131"/>
    <mergeCell ref="R15:X15"/>
    <mergeCell ref="Q32:R32"/>
    <mergeCell ref="U32:V32"/>
    <mergeCell ref="Z30:AK30"/>
    <mergeCell ref="Z26:AK26"/>
    <mergeCell ref="N109:P109"/>
    <mergeCell ref="AF55:AG55"/>
    <mergeCell ref="AB56:AC56"/>
    <mergeCell ref="A119:F120"/>
    <mergeCell ref="M55:N55"/>
    <mergeCell ref="O58:P58"/>
    <mergeCell ref="K57:L57"/>
    <mergeCell ref="M58:N58"/>
    <mergeCell ref="K55:L55"/>
    <mergeCell ref="N171:P172"/>
    <mergeCell ref="P82:Q82"/>
    <mergeCell ref="O60:P60"/>
    <mergeCell ref="M73:N73"/>
    <mergeCell ref="P73:Q73"/>
    <mergeCell ref="K68:L68"/>
    <mergeCell ref="K64:L64"/>
    <mergeCell ref="K63:L63"/>
    <mergeCell ref="AF57:AG57"/>
    <mergeCell ref="Y59:Z59"/>
    <mergeCell ref="AI58:AJ58"/>
    <mergeCell ref="M59:N59"/>
    <mergeCell ref="AB58:AC58"/>
    <mergeCell ref="R57:S57"/>
    <mergeCell ref="K61:L61"/>
    <mergeCell ref="U64:V64"/>
    <mergeCell ref="Y64:Z64"/>
    <mergeCell ref="P81:Q81"/>
    <mergeCell ref="Z76:AE76"/>
    <mergeCell ref="P76:Q76"/>
    <mergeCell ref="Z74:AE74"/>
    <mergeCell ref="Z75:AE75"/>
    <mergeCell ref="Z72:AF72"/>
    <mergeCell ref="S72:Y72"/>
    <mergeCell ref="O64:P64"/>
    <mergeCell ref="K69:L69"/>
    <mergeCell ref="P75:Q75"/>
    <mergeCell ref="N98:P99"/>
    <mergeCell ref="M77:N77"/>
    <mergeCell ref="M78:N78"/>
    <mergeCell ref="M76:N76"/>
    <mergeCell ref="P77:Q77"/>
    <mergeCell ref="K82:L82"/>
    <mergeCell ref="K73:L73"/>
    <mergeCell ref="K72:L72"/>
    <mergeCell ref="AA16:AL17"/>
    <mergeCell ref="AE68:AP69"/>
    <mergeCell ref="AF58:AG58"/>
    <mergeCell ref="AN55:AP61"/>
    <mergeCell ref="Y58:Z58"/>
    <mergeCell ref="AF56:AG56"/>
    <mergeCell ref="AI55:AJ55"/>
    <mergeCell ref="AI56:AJ56"/>
    <mergeCell ref="K58:L58"/>
    <mergeCell ref="AB167:AD167"/>
    <mergeCell ref="S110:AC110"/>
    <mergeCell ref="Y108:Z108"/>
    <mergeCell ref="K59:L59"/>
    <mergeCell ref="AD126:AE126"/>
    <mergeCell ref="S108:U108"/>
    <mergeCell ref="B94:N95"/>
    <mergeCell ref="V97:W97"/>
    <mergeCell ref="P111:R111"/>
    <mergeCell ref="M63:N63"/>
    <mergeCell ref="N108:P108"/>
    <mergeCell ref="U167:U168"/>
    <mergeCell ref="V167:Z167"/>
    <mergeCell ref="K56:L56"/>
    <mergeCell ref="Y57:Z57"/>
    <mergeCell ref="K80:AG80"/>
    <mergeCell ref="S111:AC111"/>
    <mergeCell ref="B98:M99"/>
    <mergeCell ref="AA165:AE165"/>
    <mergeCell ref="AD128:AE128"/>
    <mergeCell ref="AD124:AE124"/>
    <mergeCell ref="AD125:AE125"/>
    <mergeCell ref="R105:AD106"/>
    <mergeCell ref="V108:W108"/>
    <mergeCell ref="AD123:AE123"/>
    <mergeCell ref="AA92:AE92"/>
    <mergeCell ref="R104:AD104"/>
    <mergeCell ref="AB94:AD94"/>
    <mergeCell ref="N105:P105"/>
    <mergeCell ref="V94:Z94"/>
    <mergeCell ref="N101:P101"/>
    <mergeCell ref="AB97:AC97"/>
    <mergeCell ref="U94:U95"/>
    <mergeCell ref="V95:W95"/>
    <mergeCell ref="AD129:AE129"/>
    <mergeCell ref="K42:L42"/>
    <mergeCell ref="R41:AA42"/>
    <mergeCell ref="G116:M117"/>
    <mergeCell ref="N116:T117"/>
    <mergeCell ref="U116:X117"/>
    <mergeCell ref="Y116:AB116"/>
    <mergeCell ref="Y117:AB117"/>
    <mergeCell ref="K60:L60"/>
    <mergeCell ref="Y97:Z97"/>
    <mergeCell ref="B171:M172"/>
    <mergeCell ref="N182:P183"/>
    <mergeCell ref="A121:F129"/>
    <mergeCell ref="Y121:AA122"/>
    <mergeCell ref="S186:AC186"/>
    <mergeCell ref="R177:AD177"/>
    <mergeCell ref="N130:P130"/>
    <mergeCell ref="S130:X130"/>
    <mergeCell ref="A155:AE157"/>
    <mergeCell ref="A158:AE159"/>
  </mergeCells>
  <dataValidations count="4">
    <dataValidation type="list" allowBlank="1" showInputMessage="1" showErrorMessage="1" sqref="K12:K13 K46:K49 K41:L42">
      <formula1>"○"</formula1>
    </dataValidation>
    <dataValidation type="list" allowBlank="1" showInputMessage="1" showErrorMessage="1" sqref="K32:L32">
      <formula1>"明治,大正,昭和,平成"</formula1>
    </dataValidation>
    <dataValidation type="list" allowBlank="1" showInputMessage="1" showErrorMessage="1" sqref="K63:L64 K68:L69 K55:L61 K73:L79 K81:L82">
      <formula1>"レ"</formula1>
    </dataValidation>
    <dataValidation type="list" allowBlank="1" showInputMessage="1" showErrorMessage="1" sqref="K85:U87">
      <formula1>"鶴々亭（鶴舞公園）,普選記念壇（鶴舞公園）,奏楽堂（鶴舞公園）,清羽亭（白鳥庭園）,記念館（中村公園）,桐蔭茶席（中村公園）,その他"</formula1>
    </dataValidation>
  </dataValidations>
  <printOptions horizontalCentered="1" verticalCentered="1"/>
  <pageMargins left="0.3937007874015748" right="0.3937007874015748" top="0.3937007874015748" bottom="0.3937007874015748" header="0.1968503937007874" footer="0.1968503937007874"/>
  <pageSetup fitToHeight="2" horizontalDpi="600" verticalDpi="600" orientation="portrait" paperSize="9" scale="94" r:id="rId2"/>
  <rowBreaks count="1" manualBreakCount="1">
    <brk id="164" max="30" man="1"/>
  </rowBreaks>
  <drawing r:id="rId1"/>
</worksheet>
</file>

<file path=xl/worksheets/sheet2.xml><?xml version="1.0" encoding="utf-8"?>
<worksheet xmlns="http://schemas.openxmlformats.org/spreadsheetml/2006/main" xmlns:r="http://schemas.openxmlformats.org/officeDocument/2006/relationships">
  <dimension ref="A1:AU234"/>
  <sheetViews>
    <sheetView showZeros="0" zoomScale="98" zoomScaleNormal="98" zoomScaleSheetLayoutView="115" zoomScalePageLayoutView="0" workbookViewId="0" topLeftCell="A61">
      <selection activeCell="Z73" sqref="Z73:AE73"/>
    </sheetView>
  </sheetViews>
  <sheetFormatPr defaultColWidth="9.140625" defaultRowHeight="15"/>
  <cols>
    <col min="1" max="39" width="3.140625" style="4" customWidth="1"/>
    <col min="40" max="16384" width="9.00390625" style="4" customWidth="1"/>
  </cols>
  <sheetData>
    <row r="1" spans="1:42" ht="22.5" customHeight="1">
      <c r="A1" s="147" t="s">
        <v>30</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row>
    <row r="2" spans="1:42" ht="22.5" customHeight="1">
      <c r="A2" s="149" t="s">
        <v>31</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row>
    <row r="3" spans="1:42" ht="22.5" customHeight="1">
      <c r="A3" s="150" t="s">
        <v>32</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row>
    <row r="4" spans="1:42" ht="13.5">
      <c r="A4" s="151"/>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row>
    <row r="5" spans="1:42" ht="13.5">
      <c r="A5" s="152" t="s">
        <v>102</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row>
    <row r="6" spans="1:42" ht="13.5">
      <c r="A6" s="152" t="s">
        <v>97</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row>
    <row r="7" spans="1:42" ht="13.5">
      <c r="A7" s="152" t="s">
        <v>96</v>
      </c>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row>
    <row r="8" spans="1:42" ht="13.5">
      <c r="A8" s="152" t="s">
        <v>95</v>
      </c>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row>
    <row r="9" spans="1:42" ht="12">
      <c r="A9" s="148"/>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row>
    <row r="10" spans="1:42" ht="19.5" customHeight="1">
      <c r="A10" s="148"/>
      <c r="B10" s="148"/>
      <c r="C10" s="319" t="s">
        <v>63</v>
      </c>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148"/>
      <c r="AD10" s="148"/>
      <c r="AE10" s="148"/>
      <c r="AF10" s="148"/>
      <c r="AG10" s="148"/>
      <c r="AH10" s="148"/>
      <c r="AI10" s="148"/>
      <c r="AJ10" s="148"/>
      <c r="AK10" s="148"/>
      <c r="AL10" s="148"/>
      <c r="AM10" s="148"/>
      <c r="AN10" s="148"/>
      <c r="AO10" s="148"/>
      <c r="AP10" s="148"/>
    </row>
    <row r="11" spans="1:42" ht="12">
      <c r="A11" s="148"/>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row>
    <row r="12" spans="1:42" ht="13.5">
      <c r="A12" s="148"/>
      <c r="B12" s="148"/>
      <c r="C12" s="153" t="s">
        <v>33</v>
      </c>
      <c r="D12" s="151"/>
      <c r="E12" s="148"/>
      <c r="F12" s="148"/>
      <c r="G12" s="148"/>
      <c r="H12" s="148"/>
      <c r="I12" s="148"/>
      <c r="J12" s="148"/>
      <c r="K12" s="255" t="s">
        <v>156</v>
      </c>
      <c r="L12" s="255"/>
      <c r="M12" s="151" t="s">
        <v>34</v>
      </c>
      <c r="N12" s="154"/>
      <c r="O12" s="148"/>
      <c r="P12" s="252" t="s">
        <v>35</v>
      </c>
      <c r="Q12" s="252"/>
      <c r="R12" s="252"/>
      <c r="S12" s="252"/>
      <c r="T12" s="252"/>
      <c r="U12" s="252"/>
      <c r="V12" s="252"/>
      <c r="W12" s="252"/>
      <c r="X12" s="252"/>
      <c r="Y12" s="252"/>
      <c r="Z12" s="252"/>
      <c r="AA12" s="252"/>
      <c r="AB12" s="148"/>
      <c r="AC12" s="148"/>
      <c r="AD12" s="148"/>
      <c r="AE12" s="148"/>
      <c r="AF12" s="148"/>
      <c r="AG12" s="148"/>
      <c r="AH12" s="148"/>
      <c r="AI12" s="148"/>
      <c r="AJ12" s="148"/>
      <c r="AK12" s="148"/>
      <c r="AL12" s="148"/>
      <c r="AM12" s="148"/>
      <c r="AN12" s="148"/>
      <c r="AO12" s="148"/>
      <c r="AP12" s="148"/>
    </row>
    <row r="13" spans="1:42" ht="13.5">
      <c r="A13" s="148"/>
      <c r="B13" s="148"/>
      <c r="C13" s="154"/>
      <c r="D13" s="151"/>
      <c r="E13" s="148"/>
      <c r="F13" s="148"/>
      <c r="G13" s="148"/>
      <c r="H13" s="148"/>
      <c r="I13" s="148"/>
      <c r="J13" s="148"/>
      <c r="K13" s="255"/>
      <c r="L13" s="255"/>
      <c r="M13" s="151" t="s">
        <v>36</v>
      </c>
      <c r="N13" s="154"/>
      <c r="O13" s="148"/>
      <c r="P13" s="252"/>
      <c r="Q13" s="252"/>
      <c r="R13" s="252"/>
      <c r="S13" s="252"/>
      <c r="T13" s="252"/>
      <c r="U13" s="252"/>
      <c r="V13" s="252"/>
      <c r="W13" s="252"/>
      <c r="X13" s="252"/>
      <c r="Y13" s="252"/>
      <c r="Z13" s="252"/>
      <c r="AA13" s="252"/>
      <c r="AB13" s="148"/>
      <c r="AC13" s="148"/>
      <c r="AD13" s="148"/>
      <c r="AE13" s="148"/>
      <c r="AF13" s="148"/>
      <c r="AG13" s="148"/>
      <c r="AH13" s="148"/>
      <c r="AI13" s="148"/>
      <c r="AJ13" s="148"/>
      <c r="AK13" s="148"/>
      <c r="AL13" s="148"/>
      <c r="AM13" s="148"/>
      <c r="AN13" s="148"/>
      <c r="AO13" s="148"/>
      <c r="AP13" s="148"/>
    </row>
    <row r="14" spans="1:42" ht="13.5">
      <c r="A14" s="148"/>
      <c r="B14" s="148"/>
      <c r="C14" s="154"/>
      <c r="D14" s="151"/>
      <c r="E14" s="148"/>
      <c r="F14" s="148"/>
      <c r="G14" s="148"/>
      <c r="H14" s="148"/>
      <c r="I14" s="148"/>
      <c r="J14" s="148"/>
      <c r="K14" s="156"/>
      <c r="L14" s="156"/>
      <c r="M14" s="154"/>
      <c r="N14" s="154"/>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row>
    <row r="15" spans="1:42" ht="13.5">
      <c r="A15" s="148"/>
      <c r="B15" s="148"/>
      <c r="C15" s="153" t="s">
        <v>38</v>
      </c>
      <c r="D15" s="148"/>
      <c r="E15" s="148"/>
      <c r="F15" s="148"/>
      <c r="G15" s="148"/>
      <c r="H15" s="148"/>
      <c r="I15" s="148"/>
      <c r="J15" s="148"/>
      <c r="K15" s="260"/>
      <c r="L15" s="260"/>
      <c r="M15" s="260"/>
      <c r="N15" s="260"/>
      <c r="O15" s="260"/>
      <c r="P15" s="260"/>
      <c r="Q15" s="154" t="s">
        <v>39</v>
      </c>
      <c r="R15" s="272"/>
      <c r="S15" s="272"/>
      <c r="T15" s="272"/>
      <c r="U15" s="272"/>
      <c r="V15" s="272"/>
      <c r="W15" s="272"/>
      <c r="X15" s="272"/>
      <c r="Y15" s="154" t="s">
        <v>40</v>
      </c>
      <c r="Z15" s="148"/>
      <c r="AA15" s="148"/>
      <c r="AB15" s="148"/>
      <c r="AC15" s="148"/>
      <c r="AD15" s="148"/>
      <c r="AE15" s="148"/>
      <c r="AF15" s="148"/>
      <c r="AG15" s="148"/>
      <c r="AH15" s="148"/>
      <c r="AI15" s="148"/>
      <c r="AJ15" s="148"/>
      <c r="AK15" s="148"/>
      <c r="AL15" s="148"/>
      <c r="AM15" s="148"/>
      <c r="AN15" s="148"/>
      <c r="AO15" s="148"/>
      <c r="AP15" s="148"/>
    </row>
    <row r="16" spans="1:42" ht="12.75" customHeight="1">
      <c r="A16" s="148"/>
      <c r="B16" s="148"/>
      <c r="C16" s="153"/>
      <c r="D16" s="148"/>
      <c r="E16" s="148"/>
      <c r="F16" s="148"/>
      <c r="G16" s="148"/>
      <c r="H16" s="148"/>
      <c r="I16" s="148"/>
      <c r="J16" s="148"/>
      <c r="K16" s="157" t="s">
        <v>154</v>
      </c>
      <c r="L16" s="148"/>
      <c r="M16" s="148"/>
      <c r="N16" s="148"/>
      <c r="O16" s="148"/>
      <c r="P16" s="148"/>
      <c r="Q16" s="148"/>
      <c r="R16" s="148"/>
      <c r="S16" s="148"/>
      <c r="T16" s="148"/>
      <c r="U16" s="148"/>
      <c r="V16" s="148"/>
      <c r="W16" s="148"/>
      <c r="X16" s="148"/>
      <c r="Y16" s="148"/>
      <c r="Z16" s="148"/>
      <c r="AA16" s="251" t="s">
        <v>87</v>
      </c>
      <c r="AB16" s="251"/>
      <c r="AC16" s="251"/>
      <c r="AD16" s="251"/>
      <c r="AE16" s="251"/>
      <c r="AF16" s="251"/>
      <c r="AG16" s="251"/>
      <c r="AH16" s="251"/>
      <c r="AI16" s="251"/>
      <c r="AJ16" s="251"/>
      <c r="AK16" s="251"/>
      <c r="AL16" s="251"/>
      <c r="AM16" s="148"/>
      <c r="AN16" s="148"/>
      <c r="AO16" s="148"/>
      <c r="AP16" s="148"/>
    </row>
    <row r="17" spans="1:42" ht="12">
      <c r="A17" s="148"/>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251"/>
      <c r="AB17" s="251"/>
      <c r="AC17" s="251"/>
      <c r="AD17" s="251"/>
      <c r="AE17" s="251"/>
      <c r="AF17" s="251"/>
      <c r="AG17" s="251"/>
      <c r="AH17" s="251"/>
      <c r="AI17" s="251"/>
      <c r="AJ17" s="251"/>
      <c r="AK17" s="251"/>
      <c r="AL17" s="251"/>
      <c r="AM17" s="148"/>
      <c r="AN17" s="148"/>
      <c r="AO17" s="148"/>
      <c r="AP17" s="148"/>
    </row>
    <row r="18" spans="1:42" ht="13.5">
      <c r="A18" s="148"/>
      <c r="B18" s="148"/>
      <c r="C18" s="153" t="s">
        <v>41</v>
      </c>
      <c r="D18" s="148"/>
      <c r="E18" s="148"/>
      <c r="F18" s="148"/>
      <c r="G18" s="148"/>
      <c r="H18" s="148"/>
      <c r="I18" s="148"/>
      <c r="J18" s="148"/>
      <c r="K18" s="275" t="s">
        <v>52</v>
      </c>
      <c r="L18" s="276"/>
      <c r="M18" s="255"/>
      <c r="N18" s="255"/>
      <c r="O18" s="151" t="s">
        <v>42</v>
      </c>
      <c r="P18" s="148"/>
      <c r="Q18" s="255"/>
      <c r="R18" s="255"/>
      <c r="S18" s="151" t="s">
        <v>43</v>
      </c>
      <c r="T18" s="148"/>
      <c r="U18" s="255"/>
      <c r="V18" s="255"/>
      <c r="W18" s="151" t="s">
        <v>44</v>
      </c>
      <c r="X18" s="148"/>
      <c r="Y18" s="148"/>
      <c r="Z18" s="148"/>
      <c r="AA18" s="148"/>
      <c r="AB18" s="148"/>
      <c r="AC18" s="148"/>
      <c r="AD18" s="148"/>
      <c r="AE18" s="148"/>
      <c r="AF18" s="148"/>
      <c r="AG18" s="148"/>
      <c r="AH18" s="148"/>
      <c r="AI18" s="148"/>
      <c r="AJ18" s="148"/>
      <c r="AK18" s="148"/>
      <c r="AL18" s="148"/>
      <c r="AM18" s="148"/>
      <c r="AN18" s="148"/>
      <c r="AO18" s="148"/>
      <c r="AP18" s="148"/>
    </row>
    <row r="19" spans="1:42" ht="13.5">
      <c r="A19" s="148"/>
      <c r="B19" s="148"/>
      <c r="C19" s="148"/>
      <c r="D19" s="148"/>
      <c r="E19" s="148"/>
      <c r="F19" s="148"/>
      <c r="G19" s="148"/>
      <c r="H19" s="148"/>
      <c r="I19" s="148"/>
      <c r="J19" s="148"/>
      <c r="K19" s="158"/>
      <c r="L19" s="159"/>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row>
    <row r="20" spans="1:42" ht="13.5">
      <c r="A20" s="148"/>
      <c r="B20" s="148"/>
      <c r="C20" s="153" t="s">
        <v>37</v>
      </c>
      <c r="D20" s="148"/>
      <c r="E20" s="148"/>
      <c r="F20" s="148"/>
      <c r="G20" s="148"/>
      <c r="H20" s="148"/>
      <c r="I20" s="148"/>
      <c r="J20" s="148"/>
      <c r="K20" s="275" t="s">
        <v>53</v>
      </c>
      <c r="L20" s="276"/>
      <c r="M20" s="255">
        <v>5</v>
      </c>
      <c r="N20" s="255"/>
      <c r="O20" s="151" t="s">
        <v>42</v>
      </c>
      <c r="P20" s="148"/>
      <c r="Q20" s="255">
        <v>4</v>
      </c>
      <c r="R20" s="255"/>
      <c r="S20" s="151" t="s">
        <v>43</v>
      </c>
      <c r="T20" s="148"/>
      <c r="U20" s="255">
        <v>0</v>
      </c>
      <c r="V20" s="255"/>
      <c r="W20" s="151" t="s">
        <v>44</v>
      </c>
      <c r="X20" s="148"/>
      <c r="Y20" s="148"/>
      <c r="Z20" s="148"/>
      <c r="AA20" s="148"/>
      <c r="AB20" s="148"/>
      <c r="AC20" s="148"/>
      <c r="AD20" s="148"/>
      <c r="AE20" s="148"/>
      <c r="AF20" s="148"/>
      <c r="AG20" s="148"/>
      <c r="AH20" s="148"/>
      <c r="AI20" s="148"/>
      <c r="AJ20" s="148"/>
      <c r="AK20" s="148"/>
      <c r="AL20" s="148"/>
      <c r="AM20" s="148"/>
      <c r="AN20" s="148"/>
      <c r="AO20" s="148"/>
      <c r="AP20" s="148"/>
    </row>
    <row r="21" spans="1:42" ht="12">
      <c r="A21" s="148"/>
      <c r="B21" s="148"/>
      <c r="C21" s="148"/>
      <c r="D21" s="148"/>
      <c r="E21" s="148"/>
      <c r="F21" s="148"/>
      <c r="G21" s="148"/>
      <c r="H21" s="148"/>
      <c r="I21" s="148"/>
      <c r="J21" s="148"/>
      <c r="K21" s="148"/>
      <c r="L21" s="148"/>
      <c r="M21" s="148"/>
      <c r="N21" s="148"/>
      <c r="O21" s="160"/>
      <c r="P21" s="160"/>
      <c r="Q21" s="160"/>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row>
    <row r="22" spans="1:42" ht="13.5">
      <c r="A22" s="148"/>
      <c r="B22" s="148"/>
      <c r="C22" s="153" t="s">
        <v>45</v>
      </c>
      <c r="D22" s="148"/>
      <c r="E22" s="148"/>
      <c r="F22" s="148"/>
      <c r="G22" s="148"/>
      <c r="H22" s="148"/>
      <c r="I22" s="148"/>
      <c r="J22" s="148"/>
      <c r="K22" s="274" t="s">
        <v>115</v>
      </c>
      <c r="L22" s="274"/>
      <c r="M22" s="274"/>
      <c r="N22" s="274"/>
      <c r="O22" s="274"/>
      <c r="P22" s="274"/>
      <c r="Q22" s="274"/>
      <c r="R22" s="274"/>
      <c r="S22" s="274"/>
      <c r="T22" s="274"/>
      <c r="U22" s="274"/>
      <c r="V22" s="274"/>
      <c r="W22" s="274"/>
      <c r="X22" s="274"/>
      <c r="Y22" s="148"/>
      <c r="Z22" s="148"/>
      <c r="AA22" s="148"/>
      <c r="AB22" s="148"/>
      <c r="AC22" s="148"/>
      <c r="AD22" s="148"/>
      <c r="AE22" s="148"/>
      <c r="AF22" s="148"/>
      <c r="AG22" s="148"/>
      <c r="AH22" s="148"/>
      <c r="AI22" s="148"/>
      <c r="AJ22" s="148"/>
      <c r="AK22" s="148"/>
      <c r="AL22" s="148"/>
      <c r="AM22" s="148"/>
      <c r="AN22" s="148"/>
      <c r="AO22" s="148"/>
      <c r="AP22" s="148"/>
    </row>
    <row r="23" spans="1:42" ht="13.5">
      <c r="A23" s="148"/>
      <c r="B23" s="148"/>
      <c r="C23" s="153"/>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row>
    <row r="24" spans="1:42" ht="13.5">
      <c r="A24" s="148"/>
      <c r="B24" s="148"/>
      <c r="C24" s="153" t="s">
        <v>46</v>
      </c>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row>
    <row r="25" spans="1:42" ht="13.5">
      <c r="A25" s="148"/>
      <c r="B25" s="148"/>
      <c r="C25" s="161" t="s">
        <v>47</v>
      </c>
      <c r="D25" s="151"/>
      <c r="E25" s="148"/>
      <c r="F25" s="148"/>
      <c r="G25" s="148"/>
      <c r="H25" s="148"/>
      <c r="I25" s="148"/>
      <c r="J25" s="148"/>
      <c r="K25" s="151" t="s">
        <v>48</v>
      </c>
      <c r="L25" s="320" t="s">
        <v>157</v>
      </c>
      <c r="M25" s="320"/>
      <c r="N25" s="320"/>
      <c r="O25" s="320"/>
      <c r="P25" s="320"/>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row>
    <row r="26" spans="1:42" ht="41.25" customHeight="1">
      <c r="A26" s="148"/>
      <c r="B26" s="148"/>
      <c r="C26" s="148"/>
      <c r="D26" s="148"/>
      <c r="E26" s="148"/>
      <c r="F26" s="148"/>
      <c r="G26" s="148"/>
      <c r="H26" s="148"/>
      <c r="I26" s="148"/>
      <c r="J26" s="148"/>
      <c r="K26" s="273" t="s">
        <v>158</v>
      </c>
      <c r="L26" s="273"/>
      <c r="M26" s="273"/>
      <c r="N26" s="273"/>
      <c r="O26" s="273"/>
      <c r="P26" s="273"/>
      <c r="Q26" s="273"/>
      <c r="R26" s="273"/>
      <c r="S26" s="273"/>
      <c r="T26" s="273"/>
      <c r="U26" s="273"/>
      <c r="V26" s="273"/>
      <c r="W26" s="273"/>
      <c r="X26" s="273"/>
      <c r="Y26" s="148"/>
      <c r="Z26" s="251" t="s">
        <v>91</v>
      </c>
      <c r="AA26" s="251"/>
      <c r="AB26" s="251"/>
      <c r="AC26" s="251"/>
      <c r="AD26" s="251"/>
      <c r="AE26" s="251"/>
      <c r="AF26" s="251"/>
      <c r="AG26" s="251"/>
      <c r="AH26" s="251"/>
      <c r="AI26" s="251"/>
      <c r="AJ26" s="251"/>
      <c r="AK26" s="251"/>
      <c r="AL26" s="148"/>
      <c r="AM26" s="148"/>
      <c r="AN26" s="148"/>
      <c r="AO26" s="148"/>
      <c r="AP26" s="148"/>
    </row>
    <row r="27" spans="1:42" s="38" customFormat="1" ht="13.5">
      <c r="A27" s="162"/>
      <c r="B27" s="162"/>
      <c r="C27" s="162"/>
      <c r="D27" s="162"/>
      <c r="E27" s="162"/>
      <c r="F27" s="162"/>
      <c r="G27" s="162"/>
      <c r="H27" s="162"/>
      <c r="I27" s="162"/>
      <c r="J27" s="162"/>
      <c r="K27" s="163" t="s">
        <v>92</v>
      </c>
      <c r="L27" s="164"/>
      <c r="M27" s="164"/>
      <c r="N27" s="164"/>
      <c r="O27" s="164"/>
      <c r="P27" s="164"/>
      <c r="Q27" s="164"/>
      <c r="R27" s="164"/>
      <c r="S27" s="164"/>
      <c r="T27" s="164"/>
      <c r="U27" s="164"/>
      <c r="V27" s="164"/>
      <c r="W27" s="164"/>
      <c r="X27" s="164"/>
      <c r="Y27" s="162"/>
      <c r="Z27" s="165"/>
      <c r="AA27" s="165"/>
      <c r="AB27" s="165"/>
      <c r="AC27" s="165"/>
      <c r="AD27" s="165"/>
      <c r="AE27" s="165"/>
      <c r="AF27" s="165"/>
      <c r="AG27" s="165"/>
      <c r="AH27" s="165"/>
      <c r="AI27" s="165"/>
      <c r="AJ27" s="165"/>
      <c r="AK27" s="165"/>
      <c r="AL27" s="162"/>
      <c r="AM27" s="162"/>
      <c r="AN27" s="162"/>
      <c r="AO27" s="162"/>
      <c r="AP27" s="162"/>
    </row>
    <row r="28" spans="1:42" s="38" customFormat="1" ht="13.5">
      <c r="A28" s="162"/>
      <c r="B28" s="162"/>
      <c r="C28" s="162"/>
      <c r="D28" s="161" t="s">
        <v>49</v>
      </c>
      <c r="E28" s="162"/>
      <c r="F28" s="162"/>
      <c r="G28" s="162"/>
      <c r="H28" s="162"/>
      <c r="I28" s="162"/>
      <c r="J28" s="162"/>
      <c r="K28" s="321" t="s">
        <v>159</v>
      </c>
      <c r="L28" s="321"/>
      <c r="M28" s="321"/>
      <c r="N28" s="321"/>
      <c r="O28" s="321"/>
      <c r="P28" s="321"/>
      <c r="Q28" s="321"/>
      <c r="R28" s="321"/>
      <c r="S28" s="321"/>
      <c r="T28" s="321"/>
      <c r="U28" s="321"/>
      <c r="V28" s="321"/>
      <c r="W28" s="321"/>
      <c r="X28" s="321"/>
      <c r="Y28" s="162"/>
      <c r="Z28" s="165"/>
      <c r="AA28" s="165"/>
      <c r="AB28" s="165"/>
      <c r="AC28" s="165"/>
      <c r="AD28" s="165"/>
      <c r="AE28" s="165"/>
      <c r="AF28" s="165"/>
      <c r="AG28" s="165"/>
      <c r="AH28" s="165"/>
      <c r="AI28" s="165"/>
      <c r="AJ28" s="165"/>
      <c r="AK28" s="165"/>
      <c r="AL28" s="162"/>
      <c r="AM28" s="162"/>
      <c r="AN28" s="162"/>
      <c r="AO28" s="162"/>
      <c r="AP28" s="162"/>
    </row>
    <row r="29" spans="1:42" s="38" customFormat="1" ht="13.5">
      <c r="A29" s="162"/>
      <c r="B29" s="162"/>
      <c r="C29" s="162"/>
      <c r="D29" s="162"/>
      <c r="E29" s="162"/>
      <c r="F29" s="162"/>
      <c r="G29" s="162"/>
      <c r="H29" s="162"/>
      <c r="I29" s="162"/>
      <c r="J29" s="162"/>
      <c r="K29" s="163" t="s">
        <v>99</v>
      </c>
      <c r="L29" s="164"/>
      <c r="M29" s="164"/>
      <c r="N29" s="164"/>
      <c r="O29" s="164"/>
      <c r="P29" s="164"/>
      <c r="Q29" s="164"/>
      <c r="R29" s="164"/>
      <c r="S29" s="164"/>
      <c r="T29" s="164"/>
      <c r="U29" s="164"/>
      <c r="V29" s="164"/>
      <c r="W29" s="164"/>
      <c r="X29" s="164"/>
      <c r="Y29" s="162"/>
      <c r="Z29" s="165"/>
      <c r="AA29" s="165"/>
      <c r="AB29" s="165"/>
      <c r="AC29" s="165"/>
      <c r="AD29" s="165"/>
      <c r="AE29" s="165"/>
      <c r="AF29" s="165"/>
      <c r="AG29" s="165"/>
      <c r="AH29" s="165"/>
      <c r="AI29" s="165"/>
      <c r="AJ29" s="165"/>
      <c r="AK29" s="165"/>
      <c r="AL29" s="162"/>
      <c r="AM29" s="162"/>
      <c r="AN29" s="162"/>
      <c r="AO29" s="162"/>
      <c r="AP29" s="162"/>
    </row>
    <row r="30" spans="1:42" ht="41.25" customHeight="1">
      <c r="A30" s="148"/>
      <c r="B30" s="148"/>
      <c r="C30" s="148"/>
      <c r="D30" s="166" t="s">
        <v>50</v>
      </c>
      <c r="E30" s="148"/>
      <c r="F30" s="148"/>
      <c r="G30" s="148"/>
      <c r="H30" s="148"/>
      <c r="I30" s="148"/>
      <c r="J30" s="148"/>
      <c r="K30" s="273" t="s">
        <v>160</v>
      </c>
      <c r="L30" s="273"/>
      <c r="M30" s="273"/>
      <c r="N30" s="273"/>
      <c r="O30" s="273"/>
      <c r="P30" s="273"/>
      <c r="Q30" s="273"/>
      <c r="R30" s="273"/>
      <c r="S30" s="273"/>
      <c r="T30" s="273"/>
      <c r="U30" s="273"/>
      <c r="V30" s="273"/>
      <c r="W30" s="273"/>
      <c r="X30" s="273"/>
      <c r="Y30" s="148"/>
      <c r="Z30" s="251" t="s">
        <v>91</v>
      </c>
      <c r="AA30" s="251"/>
      <c r="AB30" s="251"/>
      <c r="AC30" s="251"/>
      <c r="AD30" s="251"/>
      <c r="AE30" s="251"/>
      <c r="AF30" s="251"/>
      <c r="AG30" s="251"/>
      <c r="AH30" s="251"/>
      <c r="AI30" s="251"/>
      <c r="AJ30" s="251"/>
      <c r="AK30" s="251"/>
      <c r="AL30" s="148"/>
      <c r="AM30" s="148"/>
      <c r="AN30" s="148"/>
      <c r="AO30" s="148"/>
      <c r="AP30" s="148"/>
    </row>
    <row r="31" spans="1:42" s="38" customFormat="1" ht="13.5">
      <c r="A31" s="162"/>
      <c r="B31" s="162"/>
      <c r="C31" s="162"/>
      <c r="D31" s="162"/>
      <c r="E31" s="162"/>
      <c r="F31" s="162"/>
      <c r="G31" s="162"/>
      <c r="H31" s="162"/>
      <c r="I31" s="162"/>
      <c r="J31" s="162"/>
      <c r="K31" s="167" t="s">
        <v>93</v>
      </c>
      <c r="L31" s="164"/>
      <c r="M31" s="164"/>
      <c r="N31" s="164"/>
      <c r="O31" s="164"/>
      <c r="P31" s="164"/>
      <c r="Q31" s="164"/>
      <c r="R31" s="164"/>
      <c r="S31" s="164"/>
      <c r="T31" s="164"/>
      <c r="U31" s="164"/>
      <c r="V31" s="164"/>
      <c r="W31" s="164"/>
      <c r="X31" s="164"/>
      <c r="Y31" s="162"/>
      <c r="Z31" s="165"/>
      <c r="AA31" s="165"/>
      <c r="AB31" s="165"/>
      <c r="AC31" s="165"/>
      <c r="AD31" s="165"/>
      <c r="AE31" s="165"/>
      <c r="AF31" s="165"/>
      <c r="AG31" s="165"/>
      <c r="AH31" s="165"/>
      <c r="AI31" s="165"/>
      <c r="AJ31" s="165"/>
      <c r="AK31" s="165"/>
      <c r="AL31" s="162"/>
      <c r="AM31" s="162"/>
      <c r="AN31" s="162"/>
      <c r="AO31" s="162"/>
      <c r="AP31" s="162"/>
    </row>
    <row r="32" spans="1:42" s="38" customFormat="1" ht="13.5">
      <c r="A32" s="162"/>
      <c r="B32" s="162"/>
      <c r="C32" s="162"/>
      <c r="D32" s="161" t="s">
        <v>59</v>
      </c>
      <c r="E32" s="162"/>
      <c r="F32" s="162"/>
      <c r="G32" s="162"/>
      <c r="H32" s="162"/>
      <c r="I32" s="162"/>
      <c r="J32" s="162"/>
      <c r="K32" s="255" t="s">
        <v>161</v>
      </c>
      <c r="L32" s="255"/>
      <c r="M32" s="255">
        <v>45</v>
      </c>
      <c r="N32" s="255"/>
      <c r="O32" s="154" t="s">
        <v>42</v>
      </c>
      <c r="P32" s="148"/>
      <c r="Q32" s="255">
        <v>3</v>
      </c>
      <c r="R32" s="255"/>
      <c r="S32" s="154" t="s">
        <v>43</v>
      </c>
      <c r="T32" s="148"/>
      <c r="U32" s="255">
        <v>3</v>
      </c>
      <c r="V32" s="255"/>
      <c r="W32" s="154" t="s">
        <v>44</v>
      </c>
      <c r="X32" s="164"/>
      <c r="Y32" s="162"/>
      <c r="Z32" s="165"/>
      <c r="AA32" s="165"/>
      <c r="AB32" s="165"/>
      <c r="AC32" s="165"/>
      <c r="AD32" s="165"/>
      <c r="AE32" s="165"/>
      <c r="AF32" s="165"/>
      <c r="AG32" s="165"/>
      <c r="AH32" s="165"/>
      <c r="AI32" s="165"/>
      <c r="AJ32" s="165"/>
      <c r="AK32" s="165"/>
      <c r="AL32" s="162"/>
      <c r="AM32" s="162"/>
      <c r="AN32" s="162"/>
      <c r="AO32" s="162"/>
      <c r="AP32" s="162"/>
    </row>
    <row r="33" spans="1:42" s="38" customFormat="1" ht="13.5">
      <c r="A33" s="162"/>
      <c r="B33" s="162"/>
      <c r="C33" s="162"/>
      <c r="D33" s="161"/>
      <c r="E33" s="162"/>
      <c r="F33" s="162"/>
      <c r="G33" s="162"/>
      <c r="H33" s="162"/>
      <c r="I33" s="162"/>
      <c r="J33" s="162"/>
      <c r="K33" s="155" t="s">
        <v>60</v>
      </c>
      <c r="L33" s="156"/>
      <c r="M33" s="168"/>
      <c r="N33" s="168"/>
      <c r="O33" s="169"/>
      <c r="P33" s="170"/>
      <c r="Q33" s="168"/>
      <c r="R33" s="168"/>
      <c r="S33" s="169"/>
      <c r="T33" s="170"/>
      <c r="U33" s="168"/>
      <c r="V33" s="156"/>
      <c r="W33" s="169"/>
      <c r="X33" s="164"/>
      <c r="Y33" s="162"/>
      <c r="Z33" s="165"/>
      <c r="AA33" s="165"/>
      <c r="AB33" s="165"/>
      <c r="AC33" s="165"/>
      <c r="AD33" s="165"/>
      <c r="AE33" s="165"/>
      <c r="AF33" s="165"/>
      <c r="AG33" s="165"/>
      <c r="AH33" s="165"/>
      <c r="AI33" s="165"/>
      <c r="AJ33" s="165"/>
      <c r="AK33" s="165"/>
      <c r="AL33" s="162"/>
      <c r="AM33" s="162"/>
      <c r="AN33" s="162"/>
      <c r="AO33" s="162"/>
      <c r="AP33" s="162"/>
    </row>
    <row r="34" spans="1:42" s="38" customFormat="1" ht="13.5">
      <c r="A34" s="162"/>
      <c r="B34" s="162"/>
      <c r="C34" s="162"/>
      <c r="D34" s="161" t="s">
        <v>88</v>
      </c>
      <c r="E34" s="162"/>
      <c r="F34" s="162"/>
      <c r="G34" s="162"/>
      <c r="H34" s="162"/>
      <c r="I34" s="162"/>
      <c r="J34" s="162"/>
      <c r="K34" s="321" t="s">
        <v>162</v>
      </c>
      <c r="L34" s="321"/>
      <c r="M34" s="321"/>
      <c r="N34" s="321"/>
      <c r="O34" s="321"/>
      <c r="P34" s="321"/>
      <c r="Q34" s="321"/>
      <c r="R34" s="321"/>
      <c r="S34" s="321"/>
      <c r="T34" s="321"/>
      <c r="U34" s="321"/>
      <c r="V34" s="164"/>
      <c r="W34" s="164"/>
      <c r="X34" s="164"/>
      <c r="Y34" s="162"/>
      <c r="Z34" s="165"/>
      <c r="AA34" s="165"/>
      <c r="AB34" s="165"/>
      <c r="AC34" s="165"/>
      <c r="AD34" s="165"/>
      <c r="AE34" s="165"/>
      <c r="AF34" s="165"/>
      <c r="AG34" s="165"/>
      <c r="AH34" s="165"/>
      <c r="AI34" s="165"/>
      <c r="AJ34" s="165"/>
      <c r="AK34" s="165"/>
      <c r="AL34" s="162"/>
      <c r="AM34" s="162"/>
      <c r="AN34" s="162"/>
      <c r="AO34" s="162"/>
      <c r="AP34" s="162"/>
    </row>
    <row r="35" spans="1:42" s="38" customFormat="1" ht="13.5">
      <c r="A35" s="162"/>
      <c r="B35" s="162"/>
      <c r="C35" s="162"/>
      <c r="D35" s="161" t="s">
        <v>51</v>
      </c>
      <c r="E35" s="162"/>
      <c r="F35" s="162"/>
      <c r="G35" s="162"/>
      <c r="H35" s="162"/>
      <c r="I35" s="162"/>
      <c r="J35" s="162"/>
      <c r="K35" s="321" t="s">
        <v>163</v>
      </c>
      <c r="L35" s="321"/>
      <c r="M35" s="321"/>
      <c r="N35" s="321"/>
      <c r="O35" s="321"/>
      <c r="P35" s="321"/>
      <c r="Q35" s="321"/>
      <c r="R35" s="321"/>
      <c r="S35" s="321"/>
      <c r="T35" s="321"/>
      <c r="U35" s="321"/>
      <c r="V35" s="164"/>
      <c r="W35" s="164"/>
      <c r="X35" s="164"/>
      <c r="Y35" s="162"/>
      <c r="Z35" s="165"/>
      <c r="AA35" s="165"/>
      <c r="AB35" s="165"/>
      <c r="AC35" s="165"/>
      <c r="AD35" s="165"/>
      <c r="AE35" s="165"/>
      <c r="AF35" s="165"/>
      <c r="AG35" s="165"/>
      <c r="AH35" s="165"/>
      <c r="AI35" s="165"/>
      <c r="AJ35" s="165"/>
      <c r="AK35" s="165"/>
      <c r="AL35" s="162"/>
      <c r="AM35" s="162"/>
      <c r="AN35" s="162"/>
      <c r="AO35" s="162"/>
      <c r="AP35" s="162"/>
    </row>
    <row r="36" spans="1:42" s="38" customFormat="1" ht="13.5">
      <c r="A36" s="162"/>
      <c r="B36" s="162"/>
      <c r="C36" s="162"/>
      <c r="D36" s="161" t="s">
        <v>89</v>
      </c>
      <c r="E36" s="162"/>
      <c r="F36" s="162"/>
      <c r="G36" s="162"/>
      <c r="H36" s="162"/>
      <c r="I36" s="162"/>
      <c r="J36" s="162"/>
      <c r="K36" s="321" t="s">
        <v>164</v>
      </c>
      <c r="L36" s="321"/>
      <c r="M36" s="321"/>
      <c r="N36" s="321"/>
      <c r="O36" s="321"/>
      <c r="P36" s="321"/>
      <c r="Q36" s="321"/>
      <c r="R36" s="321"/>
      <c r="S36" s="321"/>
      <c r="T36" s="321"/>
      <c r="U36" s="321"/>
      <c r="V36" s="164"/>
      <c r="W36" s="164"/>
      <c r="X36" s="164"/>
      <c r="Y36" s="162"/>
      <c r="Z36" s="165"/>
      <c r="AA36" s="165"/>
      <c r="AB36" s="165"/>
      <c r="AC36" s="165"/>
      <c r="AD36" s="165"/>
      <c r="AE36" s="165"/>
      <c r="AF36" s="165"/>
      <c r="AG36" s="165"/>
      <c r="AH36" s="165"/>
      <c r="AI36" s="165"/>
      <c r="AJ36" s="165"/>
      <c r="AK36" s="165"/>
      <c r="AL36" s="162"/>
      <c r="AM36" s="162"/>
      <c r="AN36" s="162"/>
      <c r="AO36" s="162"/>
      <c r="AP36" s="162"/>
    </row>
    <row r="37" spans="1:42" s="38" customFormat="1" ht="13.5">
      <c r="A37" s="162"/>
      <c r="B37" s="162"/>
      <c r="C37" s="162"/>
      <c r="D37" s="171"/>
      <c r="E37" s="162"/>
      <c r="F37" s="162"/>
      <c r="G37" s="162"/>
      <c r="H37" s="162"/>
      <c r="I37" s="162"/>
      <c r="J37" s="162"/>
      <c r="K37" s="156"/>
      <c r="L37" s="156"/>
      <c r="M37" s="156"/>
      <c r="N37" s="156"/>
      <c r="O37" s="156"/>
      <c r="P37" s="156"/>
      <c r="Q37" s="156"/>
      <c r="R37" s="156"/>
      <c r="S37" s="156"/>
      <c r="T37" s="156"/>
      <c r="U37" s="156"/>
      <c r="V37" s="164"/>
      <c r="W37" s="164"/>
      <c r="X37" s="164"/>
      <c r="Y37" s="162"/>
      <c r="Z37" s="165"/>
      <c r="AA37" s="165"/>
      <c r="AB37" s="165"/>
      <c r="AC37" s="165"/>
      <c r="AD37" s="165"/>
      <c r="AE37" s="165"/>
      <c r="AF37" s="165"/>
      <c r="AG37" s="165"/>
      <c r="AH37" s="165"/>
      <c r="AI37" s="165"/>
      <c r="AJ37" s="165"/>
      <c r="AK37" s="165"/>
      <c r="AL37" s="162"/>
      <c r="AM37" s="162"/>
      <c r="AN37" s="162"/>
      <c r="AO37" s="162"/>
      <c r="AP37" s="162"/>
    </row>
    <row r="38" spans="1:42" s="38" customFormat="1" ht="13.5">
      <c r="A38" s="162"/>
      <c r="B38" s="162"/>
      <c r="C38" s="172" t="s">
        <v>62</v>
      </c>
      <c r="D38" s="171"/>
      <c r="E38" s="162"/>
      <c r="F38" s="162"/>
      <c r="G38" s="162"/>
      <c r="H38" s="162"/>
      <c r="I38" s="162"/>
      <c r="J38" s="162"/>
      <c r="K38" s="156"/>
      <c r="L38" s="156"/>
      <c r="M38" s="156"/>
      <c r="N38" s="156"/>
      <c r="O38" s="156"/>
      <c r="P38" s="156"/>
      <c r="Q38" s="156"/>
      <c r="R38" s="156"/>
      <c r="S38" s="156"/>
      <c r="T38" s="156"/>
      <c r="U38" s="156"/>
      <c r="V38" s="164"/>
      <c r="W38" s="164"/>
      <c r="X38" s="164"/>
      <c r="Y38" s="162"/>
      <c r="Z38" s="165"/>
      <c r="AA38" s="165"/>
      <c r="AB38" s="165"/>
      <c r="AC38" s="165"/>
      <c r="AD38" s="165"/>
      <c r="AE38" s="165"/>
      <c r="AF38" s="165"/>
      <c r="AG38" s="165"/>
      <c r="AH38" s="165"/>
      <c r="AI38" s="165"/>
      <c r="AJ38" s="165"/>
      <c r="AK38" s="165"/>
      <c r="AL38" s="162"/>
      <c r="AM38" s="162"/>
      <c r="AN38" s="162"/>
      <c r="AO38" s="162"/>
      <c r="AP38" s="162"/>
    </row>
    <row r="39" spans="1:42" s="38" customFormat="1" ht="13.5">
      <c r="A39" s="162"/>
      <c r="B39" s="162"/>
      <c r="C39" s="172"/>
      <c r="D39" s="171"/>
      <c r="E39" s="162"/>
      <c r="F39" s="162"/>
      <c r="G39" s="162"/>
      <c r="H39" s="162"/>
      <c r="I39" s="162"/>
      <c r="J39" s="162"/>
      <c r="K39" s="321" t="s">
        <v>116</v>
      </c>
      <c r="L39" s="321"/>
      <c r="M39" s="321"/>
      <c r="N39" s="321"/>
      <c r="O39" s="321"/>
      <c r="P39" s="321"/>
      <c r="Q39" s="321"/>
      <c r="R39" s="321"/>
      <c r="S39" s="321"/>
      <c r="T39" s="321"/>
      <c r="U39" s="321"/>
      <c r="V39" s="164"/>
      <c r="W39" s="164"/>
      <c r="X39" s="164"/>
      <c r="Y39" s="162"/>
      <c r="Z39" s="165"/>
      <c r="AA39" s="165"/>
      <c r="AB39" s="165"/>
      <c r="AC39" s="165"/>
      <c r="AD39" s="165"/>
      <c r="AE39" s="165"/>
      <c r="AF39" s="165"/>
      <c r="AG39" s="165"/>
      <c r="AH39" s="165"/>
      <c r="AI39" s="165"/>
      <c r="AJ39" s="165"/>
      <c r="AK39" s="165"/>
      <c r="AL39" s="162"/>
      <c r="AM39" s="162"/>
      <c r="AN39" s="162"/>
      <c r="AO39" s="162"/>
      <c r="AP39" s="162"/>
    </row>
    <row r="40" spans="1:42" s="38" customFormat="1" ht="13.5">
      <c r="A40" s="162"/>
      <c r="B40" s="162"/>
      <c r="C40" s="172" t="s">
        <v>119</v>
      </c>
      <c r="D40" s="171"/>
      <c r="E40" s="162"/>
      <c r="F40" s="162"/>
      <c r="G40" s="162"/>
      <c r="H40" s="162"/>
      <c r="I40" s="162"/>
      <c r="J40" s="162"/>
      <c r="K40" s="173"/>
      <c r="L40" s="173"/>
      <c r="M40" s="173"/>
      <c r="N40" s="173"/>
      <c r="O40" s="173"/>
      <c r="P40" s="173"/>
      <c r="Q40" s="173"/>
      <c r="R40" s="173"/>
      <c r="S40" s="173"/>
      <c r="T40" s="173"/>
      <c r="U40" s="173"/>
      <c r="V40" s="164"/>
      <c r="W40" s="164"/>
      <c r="X40" s="164"/>
      <c r="Y40" s="162"/>
      <c r="Z40" s="165"/>
      <c r="AA40" s="165"/>
      <c r="AB40" s="165"/>
      <c r="AC40" s="165"/>
      <c r="AD40" s="165"/>
      <c r="AE40" s="165"/>
      <c r="AF40" s="165"/>
      <c r="AG40" s="165"/>
      <c r="AH40" s="165"/>
      <c r="AI40" s="165"/>
      <c r="AJ40" s="165"/>
      <c r="AK40" s="165"/>
      <c r="AL40" s="162"/>
      <c r="AM40" s="162"/>
      <c r="AN40" s="162"/>
      <c r="AO40" s="162"/>
      <c r="AP40" s="162"/>
    </row>
    <row r="41" spans="1:42" s="38" customFormat="1" ht="13.5">
      <c r="A41" s="162"/>
      <c r="B41" s="162"/>
      <c r="C41" s="172"/>
      <c r="D41" s="171"/>
      <c r="E41" s="162"/>
      <c r="F41" s="162"/>
      <c r="G41" s="162"/>
      <c r="H41" s="162"/>
      <c r="I41" s="162"/>
      <c r="J41" s="162"/>
      <c r="K41" s="217" t="s">
        <v>156</v>
      </c>
      <c r="L41" s="217"/>
      <c r="M41" s="173" t="s">
        <v>120</v>
      </c>
      <c r="N41" s="173"/>
      <c r="O41" s="173"/>
      <c r="P41" s="173"/>
      <c r="Q41" s="173"/>
      <c r="R41" s="218" t="s">
        <v>35</v>
      </c>
      <c r="S41" s="218"/>
      <c r="T41" s="218"/>
      <c r="U41" s="218"/>
      <c r="V41" s="218"/>
      <c r="W41" s="218"/>
      <c r="X41" s="218"/>
      <c r="Y41" s="218"/>
      <c r="Z41" s="218"/>
      <c r="AA41" s="218"/>
      <c r="AB41" s="165"/>
      <c r="AC41" s="165"/>
      <c r="AD41" s="165"/>
      <c r="AE41" s="165"/>
      <c r="AF41" s="165"/>
      <c r="AG41" s="165"/>
      <c r="AH41" s="165"/>
      <c r="AI41" s="165"/>
      <c r="AJ41" s="165"/>
      <c r="AK41" s="165"/>
      <c r="AL41" s="162"/>
      <c r="AM41" s="162"/>
      <c r="AN41" s="162"/>
      <c r="AO41" s="162"/>
      <c r="AP41" s="162"/>
    </row>
    <row r="42" spans="1:42" s="38" customFormat="1" ht="13.5">
      <c r="A42" s="162"/>
      <c r="B42" s="162"/>
      <c r="C42" s="172"/>
      <c r="D42" s="171"/>
      <c r="E42" s="162"/>
      <c r="F42" s="162"/>
      <c r="G42" s="162"/>
      <c r="H42" s="162"/>
      <c r="I42" s="162"/>
      <c r="J42" s="162"/>
      <c r="K42" s="217"/>
      <c r="L42" s="217"/>
      <c r="M42" s="173" t="s">
        <v>121</v>
      </c>
      <c r="N42" s="173"/>
      <c r="O42" s="173"/>
      <c r="P42" s="173"/>
      <c r="Q42" s="173"/>
      <c r="R42" s="218"/>
      <c r="S42" s="218"/>
      <c r="T42" s="218"/>
      <c r="U42" s="218"/>
      <c r="V42" s="218"/>
      <c r="W42" s="218"/>
      <c r="X42" s="218"/>
      <c r="Y42" s="218"/>
      <c r="Z42" s="218"/>
      <c r="AA42" s="218"/>
      <c r="AB42" s="165"/>
      <c r="AC42" s="165"/>
      <c r="AD42" s="165"/>
      <c r="AE42" s="165"/>
      <c r="AF42" s="165"/>
      <c r="AG42" s="165"/>
      <c r="AH42" s="165"/>
      <c r="AI42" s="165"/>
      <c r="AJ42" s="165"/>
      <c r="AK42" s="165"/>
      <c r="AL42" s="162"/>
      <c r="AM42" s="162"/>
      <c r="AN42" s="162"/>
      <c r="AO42" s="162"/>
      <c r="AP42" s="162"/>
    </row>
    <row r="43" spans="1:42" s="38" customFormat="1" ht="13.5">
      <c r="A43" s="162"/>
      <c r="B43" s="162"/>
      <c r="C43" s="162"/>
      <c r="D43" s="162"/>
      <c r="E43" s="162"/>
      <c r="F43" s="162"/>
      <c r="G43" s="162"/>
      <c r="H43" s="162"/>
      <c r="I43" s="162"/>
      <c r="J43" s="162"/>
      <c r="K43" s="164"/>
      <c r="L43" s="164"/>
      <c r="M43" s="164"/>
      <c r="N43" s="164"/>
      <c r="O43" s="164"/>
      <c r="P43" s="164"/>
      <c r="Q43" s="164"/>
      <c r="R43" s="164"/>
      <c r="S43" s="164"/>
      <c r="T43" s="164"/>
      <c r="U43" s="164"/>
      <c r="V43" s="164"/>
      <c r="W43" s="164"/>
      <c r="X43" s="164"/>
      <c r="Y43" s="162"/>
      <c r="Z43" s="165"/>
      <c r="AA43" s="165"/>
      <c r="AB43" s="165"/>
      <c r="AC43" s="165"/>
      <c r="AD43" s="165"/>
      <c r="AE43" s="165"/>
      <c r="AF43" s="165"/>
      <c r="AG43" s="165"/>
      <c r="AH43" s="165"/>
      <c r="AI43" s="165"/>
      <c r="AJ43" s="165"/>
      <c r="AK43" s="165"/>
      <c r="AL43" s="162"/>
      <c r="AM43" s="162"/>
      <c r="AN43" s="162"/>
      <c r="AO43" s="162"/>
      <c r="AP43" s="162"/>
    </row>
    <row r="44" spans="1:42" ht="36.75" customHeight="1">
      <c r="A44" s="148"/>
      <c r="B44" s="148"/>
      <c r="C44" s="174" t="s">
        <v>61</v>
      </c>
      <c r="D44" s="148"/>
      <c r="E44" s="175"/>
      <c r="F44" s="148"/>
      <c r="G44" s="148"/>
      <c r="H44" s="148"/>
      <c r="I44" s="148"/>
      <c r="J44" s="148"/>
      <c r="K44" s="323" t="s">
        <v>165</v>
      </c>
      <c r="L44" s="323"/>
      <c r="M44" s="323"/>
      <c r="N44" s="323"/>
      <c r="O44" s="323"/>
      <c r="P44" s="323"/>
      <c r="Q44" s="323"/>
      <c r="R44" s="323"/>
      <c r="S44" s="323"/>
      <c r="T44" s="323"/>
      <c r="U44" s="323"/>
      <c r="V44" s="323"/>
      <c r="W44" s="323"/>
      <c r="X44" s="323"/>
      <c r="Y44" s="148"/>
      <c r="Z44" s="157" t="s">
        <v>80</v>
      </c>
      <c r="AA44" s="148"/>
      <c r="AB44" s="148"/>
      <c r="AC44" s="148"/>
      <c r="AD44" s="148"/>
      <c r="AE44" s="148"/>
      <c r="AF44" s="148"/>
      <c r="AG44" s="148"/>
      <c r="AH44" s="148"/>
      <c r="AI44" s="148"/>
      <c r="AJ44" s="148"/>
      <c r="AK44" s="148"/>
      <c r="AL44" s="148"/>
      <c r="AM44" s="148"/>
      <c r="AN44" s="148"/>
      <c r="AO44" s="148"/>
      <c r="AP44" s="148"/>
    </row>
    <row r="45" spans="1:42" s="46" customFormat="1" ht="13.5">
      <c r="A45" s="170"/>
      <c r="B45" s="170"/>
      <c r="C45" s="176"/>
      <c r="D45" s="170"/>
      <c r="E45" s="177"/>
      <c r="F45" s="170"/>
      <c r="G45" s="170"/>
      <c r="H45" s="170"/>
      <c r="I45" s="170"/>
      <c r="J45" s="170"/>
      <c r="K45" s="178"/>
      <c r="L45" s="178"/>
      <c r="M45" s="179"/>
      <c r="N45" s="179"/>
      <c r="O45" s="179"/>
      <c r="P45" s="179"/>
      <c r="Q45" s="179"/>
      <c r="R45" s="179"/>
      <c r="S45" s="179"/>
      <c r="T45" s="179"/>
      <c r="U45" s="179"/>
      <c r="V45" s="179"/>
      <c r="W45" s="179"/>
      <c r="X45" s="179"/>
      <c r="Y45" s="170"/>
      <c r="Z45" s="170"/>
      <c r="AA45" s="170"/>
      <c r="AB45" s="170"/>
      <c r="AC45" s="170"/>
      <c r="AD45" s="170"/>
      <c r="AE45" s="170"/>
      <c r="AF45" s="170"/>
      <c r="AG45" s="170"/>
      <c r="AH45" s="170"/>
      <c r="AI45" s="170"/>
      <c r="AJ45" s="170"/>
      <c r="AK45" s="170"/>
      <c r="AL45" s="170"/>
      <c r="AM45" s="170"/>
      <c r="AN45" s="170"/>
      <c r="AO45" s="170"/>
      <c r="AP45" s="170"/>
    </row>
    <row r="46" spans="1:42" ht="13.5">
      <c r="A46" s="148"/>
      <c r="B46" s="148"/>
      <c r="C46" s="174" t="s">
        <v>64</v>
      </c>
      <c r="D46" s="148"/>
      <c r="E46" s="175"/>
      <c r="F46" s="148"/>
      <c r="G46" s="148"/>
      <c r="H46" s="148"/>
      <c r="I46" s="148"/>
      <c r="J46" s="148"/>
      <c r="K46" s="255" t="s">
        <v>156</v>
      </c>
      <c r="L46" s="255"/>
      <c r="M46" s="151" t="s">
        <v>65</v>
      </c>
      <c r="N46" s="164"/>
      <c r="O46" s="164"/>
      <c r="P46" s="164"/>
      <c r="Q46" s="164"/>
      <c r="R46" s="218" t="s">
        <v>35</v>
      </c>
      <c r="S46" s="218"/>
      <c r="T46" s="218"/>
      <c r="U46" s="218"/>
      <c r="V46" s="218"/>
      <c r="W46" s="218"/>
      <c r="X46" s="218"/>
      <c r="Y46" s="218"/>
      <c r="Z46" s="218"/>
      <c r="AA46" s="218"/>
      <c r="AB46" s="148"/>
      <c r="AC46" s="148"/>
      <c r="AD46" s="148"/>
      <c r="AE46" s="148"/>
      <c r="AF46" s="148"/>
      <c r="AG46" s="148"/>
      <c r="AH46" s="148"/>
      <c r="AI46" s="148"/>
      <c r="AJ46" s="148"/>
      <c r="AK46" s="148"/>
      <c r="AL46" s="148"/>
      <c r="AM46" s="148"/>
      <c r="AN46" s="148"/>
      <c r="AO46" s="148"/>
      <c r="AP46" s="148"/>
    </row>
    <row r="47" spans="1:42" ht="13.5">
      <c r="A47" s="148"/>
      <c r="B47" s="148"/>
      <c r="C47" s="153"/>
      <c r="D47" s="148"/>
      <c r="E47" s="148"/>
      <c r="F47" s="148"/>
      <c r="G47" s="148"/>
      <c r="H47" s="148"/>
      <c r="I47" s="148"/>
      <c r="J47" s="148"/>
      <c r="K47" s="255"/>
      <c r="L47" s="255"/>
      <c r="M47" s="151" t="s">
        <v>110</v>
      </c>
      <c r="N47" s="148"/>
      <c r="O47" s="148"/>
      <c r="P47" s="148"/>
      <c r="Q47" s="148"/>
      <c r="R47" s="218"/>
      <c r="S47" s="218"/>
      <c r="T47" s="218"/>
      <c r="U47" s="218"/>
      <c r="V47" s="218"/>
      <c r="W47" s="218"/>
      <c r="X47" s="218"/>
      <c r="Y47" s="218"/>
      <c r="Z47" s="218"/>
      <c r="AA47" s="218"/>
      <c r="AB47" s="155"/>
      <c r="AC47" s="155"/>
      <c r="AD47" s="148"/>
      <c r="AE47" s="148"/>
      <c r="AF47" s="148"/>
      <c r="AG47" s="148"/>
      <c r="AH47" s="148"/>
      <c r="AI47" s="148"/>
      <c r="AJ47" s="148"/>
      <c r="AK47" s="148"/>
      <c r="AL47" s="148"/>
      <c r="AM47" s="148"/>
      <c r="AN47" s="148"/>
      <c r="AO47" s="148"/>
      <c r="AP47" s="148"/>
    </row>
    <row r="48" spans="1:42" ht="13.5">
      <c r="A48" s="148"/>
      <c r="B48" s="148"/>
      <c r="C48" s="153"/>
      <c r="D48" s="148"/>
      <c r="E48" s="148"/>
      <c r="F48" s="148"/>
      <c r="G48" s="148"/>
      <c r="H48" s="148"/>
      <c r="I48" s="148"/>
      <c r="J48" s="148"/>
      <c r="K48" s="260"/>
      <c r="L48" s="260"/>
      <c r="M48" s="151"/>
      <c r="N48" s="148"/>
      <c r="O48" s="148"/>
      <c r="P48" s="148"/>
      <c r="Q48" s="148"/>
      <c r="R48" s="155"/>
      <c r="S48" s="155"/>
      <c r="T48" s="155"/>
      <c r="U48" s="155"/>
      <c r="V48" s="155"/>
      <c r="W48" s="155"/>
      <c r="X48" s="155"/>
      <c r="Y48" s="155"/>
      <c r="Z48" s="155"/>
      <c r="AA48" s="155"/>
      <c r="AB48" s="155"/>
      <c r="AC48" s="155"/>
      <c r="AD48" s="148"/>
      <c r="AE48" s="148"/>
      <c r="AF48" s="148"/>
      <c r="AG48" s="148"/>
      <c r="AH48" s="148"/>
      <c r="AI48" s="148"/>
      <c r="AJ48" s="148"/>
      <c r="AK48" s="148"/>
      <c r="AL48" s="148"/>
      <c r="AM48" s="148"/>
      <c r="AN48" s="148"/>
      <c r="AO48" s="148"/>
      <c r="AP48" s="148"/>
    </row>
    <row r="49" spans="1:42" ht="13.5">
      <c r="A49" s="148"/>
      <c r="B49" s="148"/>
      <c r="C49" s="153"/>
      <c r="D49" s="148"/>
      <c r="E49" s="148"/>
      <c r="F49" s="148"/>
      <c r="G49" s="148"/>
      <c r="H49" s="148"/>
      <c r="I49" s="148"/>
      <c r="J49" s="148"/>
      <c r="K49" s="260"/>
      <c r="L49" s="260"/>
      <c r="M49" s="151"/>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row>
    <row r="50" spans="1:42" ht="13.5">
      <c r="A50" s="148"/>
      <c r="B50" s="148"/>
      <c r="C50" s="153"/>
      <c r="D50" s="148"/>
      <c r="E50" s="148"/>
      <c r="F50" s="148"/>
      <c r="G50" s="148"/>
      <c r="H50" s="148"/>
      <c r="I50" s="148"/>
      <c r="J50" s="148"/>
      <c r="K50" s="156"/>
      <c r="L50" s="156"/>
      <c r="M50" s="154"/>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row>
    <row r="51" spans="1:42" ht="13.5">
      <c r="A51" s="148"/>
      <c r="B51" s="148"/>
      <c r="C51" s="174" t="s">
        <v>66</v>
      </c>
      <c r="D51" s="148"/>
      <c r="E51" s="148"/>
      <c r="F51" s="148"/>
      <c r="G51" s="148"/>
      <c r="H51" s="148"/>
      <c r="I51" s="148"/>
      <c r="J51" s="148"/>
      <c r="K51" s="262"/>
      <c r="L51" s="263"/>
      <c r="M51" s="263"/>
      <c r="N51" s="324"/>
      <c r="O51" s="154" t="s">
        <v>67</v>
      </c>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row>
    <row r="52" spans="1:42" ht="13.5">
      <c r="A52" s="148"/>
      <c r="B52" s="148"/>
      <c r="C52" s="153"/>
      <c r="D52" s="148"/>
      <c r="E52" s="148"/>
      <c r="F52" s="148"/>
      <c r="G52" s="148"/>
      <c r="H52" s="148"/>
      <c r="I52" s="148"/>
      <c r="J52" s="148"/>
      <c r="K52" s="155" t="s">
        <v>76</v>
      </c>
      <c r="L52" s="156"/>
      <c r="M52" s="154"/>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row>
    <row r="53" spans="1:42" ht="13.5">
      <c r="A53" s="148"/>
      <c r="B53" s="148"/>
      <c r="C53" s="153"/>
      <c r="D53" s="148"/>
      <c r="E53" s="148"/>
      <c r="F53" s="148"/>
      <c r="G53" s="148"/>
      <c r="H53" s="148"/>
      <c r="I53" s="148"/>
      <c r="J53" s="148"/>
      <c r="K53" s="156"/>
      <c r="L53" s="156"/>
      <c r="M53" s="154"/>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row>
    <row r="54" spans="1:42" ht="13.5">
      <c r="A54" s="148"/>
      <c r="B54" s="148"/>
      <c r="C54" s="174" t="s">
        <v>68</v>
      </c>
      <c r="D54" s="148"/>
      <c r="E54" s="148"/>
      <c r="F54" s="148"/>
      <c r="G54" s="148"/>
      <c r="H54" s="148"/>
      <c r="I54" s="148"/>
      <c r="J54" s="148"/>
      <c r="K54" s="322" t="s">
        <v>106</v>
      </c>
      <c r="L54" s="322"/>
      <c r="M54" s="154"/>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row>
    <row r="55" spans="1:42" ht="13.5" customHeight="1">
      <c r="A55" s="148"/>
      <c r="B55" s="148"/>
      <c r="C55" s="174"/>
      <c r="D55" s="148"/>
      <c r="E55" s="148"/>
      <c r="F55" s="148"/>
      <c r="G55" s="148"/>
      <c r="H55" s="148"/>
      <c r="I55" s="148"/>
      <c r="J55" s="148"/>
      <c r="K55" s="229"/>
      <c r="L55" s="229"/>
      <c r="M55" s="267" t="s">
        <v>53</v>
      </c>
      <c r="N55" s="268"/>
      <c r="O55" s="229"/>
      <c r="P55" s="229"/>
      <c r="Q55" s="196" t="s">
        <v>42</v>
      </c>
      <c r="R55" s="229"/>
      <c r="S55" s="229"/>
      <c r="T55" s="196" t="s">
        <v>43</v>
      </c>
      <c r="U55" s="229"/>
      <c r="V55" s="229"/>
      <c r="W55" s="196" t="s">
        <v>44</v>
      </c>
      <c r="X55" s="197"/>
      <c r="Y55" s="229"/>
      <c r="Z55" s="229"/>
      <c r="AA55" s="197" t="s">
        <v>69</v>
      </c>
      <c r="AB55" s="254"/>
      <c r="AC55" s="254"/>
      <c r="AD55" s="197" t="s">
        <v>70</v>
      </c>
      <c r="AE55" s="197"/>
      <c r="AF55" s="229"/>
      <c r="AG55" s="229"/>
      <c r="AH55" s="197" t="s">
        <v>69</v>
      </c>
      <c r="AI55" s="254"/>
      <c r="AJ55" s="254"/>
      <c r="AK55" s="148" t="s">
        <v>71</v>
      </c>
      <c r="AL55" s="148"/>
      <c r="AM55" s="148"/>
      <c r="AN55" s="253" t="s">
        <v>108</v>
      </c>
      <c r="AO55" s="253"/>
      <c r="AP55" s="253"/>
    </row>
    <row r="56" spans="1:42" ht="13.5" customHeight="1">
      <c r="A56" s="148"/>
      <c r="B56" s="148"/>
      <c r="C56" s="153"/>
      <c r="D56" s="148"/>
      <c r="E56" s="148"/>
      <c r="F56" s="148"/>
      <c r="G56" s="148"/>
      <c r="H56" s="148"/>
      <c r="I56" s="148"/>
      <c r="J56" s="148"/>
      <c r="K56" s="229"/>
      <c r="L56" s="229"/>
      <c r="M56" s="267" t="s">
        <v>53</v>
      </c>
      <c r="N56" s="268"/>
      <c r="O56" s="229"/>
      <c r="P56" s="229"/>
      <c r="Q56" s="196" t="s">
        <v>42</v>
      </c>
      <c r="R56" s="229"/>
      <c r="S56" s="229"/>
      <c r="T56" s="196" t="s">
        <v>43</v>
      </c>
      <c r="U56" s="229"/>
      <c r="V56" s="229"/>
      <c r="W56" s="196" t="s">
        <v>44</v>
      </c>
      <c r="X56" s="197"/>
      <c r="Y56" s="229"/>
      <c r="Z56" s="229"/>
      <c r="AA56" s="197" t="s">
        <v>69</v>
      </c>
      <c r="AB56" s="254"/>
      <c r="AC56" s="254"/>
      <c r="AD56" s="197" t="s">
        <v>70</v>
      </c>
      <c r="AE56" s="197"/>
      <c r="AF56" s="229"/>
      <c r="AG56" s="229"/>
      <c r="AH56" s="197" t="s">
        <v>69</v>
      </c>
      <c r="AI56" s="254"/>
      <c r="AJ56" s="254"/>
      <c r="AK56" s="148" t="s">
        <v>71</v>
      </c>
      <c r="AL56" s="148"/>
      <c r="AM56" s="148"/>
      <c r="AN56" s="253"/>
      <c r="AO56" s="253"/>
      <c r="AP56" s="253"/>
    </row>
    <row r="57" spans="1:42" ht="13.5">
      <c r="A57" s="148"/>
      <c r="B57" s="148"/>
      <c r="C57" s="153"/>
      <c r="D57" s="148"/>
      <c r="E57" s="148"/>
      <c r="F57" s="148"/>
      <c r="G57" s="148"/>
      <c r="H57" s="148"/>
      <c r="I57" s="148"/>
      <c r="J57" s="148"/>
      <c r="K57" s="229"/>
      <c r="L57" s="229"/>
      <c r="M57" s="267" t="s">
        <v>53</v>
      </c>
      <c r="N57" s="268"/>
      <c r="O57" s="229"/>
      <c r="P57" s="229"/>
      <c r="Q57" s="196" t="s">
        <v>42</v>
      </c>
      <c r="R57" s="229"/>
      <c r="S57" s="229"/>
      <c r="T57" s="196" t="s">
        <v>43</v>
      </c>
      <c r="U57" s="229"/>
      <c r="V57" s="229"/>
      <c r="W57" s="196" t="s">
        <v>44</v>
      </c>
      <c r="X57" s="197"/>
      <c r="Y57" s="229"/>
      <c r="Z57" s="229"/>
      <c r="AA57" s="197" t="s">
        <v>69</v>
      </c>
      <c r="AB57" s="254"/>
      <c r="AC57" s="254"/>
      <c r="AD57" s="197" t="s">
        <v>70</v>
      </c>
      <c r="AE57" s="197"/>
      <c r="AF57" s="229"/>
      <c r="AG57" s="229"/>
      <c r="AH57" s="197" t="s">
        <v>69</v>
      </c>
      <c r="AI57" s="254"/>
      <c r="AJ57" s="254"/>
      <c r="AK57" s="148" t="s">
        <v>71</v>
      </c>
      <c r="AL57" s="148"/>
      <c r="AM57" s="148"/>
      <c r="AN57" s="253"/>
      <c r="AO57" s="253"/>
      <c r="AP57" s="253"/>
    </row>
    <row r="58" spans="1:47" ht="12.75" customHeight="1">
      <c r="A58" s="148"/>
      <c r="B58" s="148"/>
      <c r="C58" s="153"/>
      <c r="D58" s="148"/>
      <c r="E58" s="148"/>
      <c r="F58" s="148"/>
      <c r="G58" s="148"/>
      <c r="H58" s="148"/>
      <c r="I58" s="148"/>
      <c r="J58" s="148"/>
      <c r="K58" s="229"/>
      <c r="L58" s="229"/>
      <c r="M58" s="267" t="s">
        <v>53</v>
      </c>
      <c r="N58" s="268"/>
      <c r="O58" s="229"/>
      <c r="P58" s="229"/>
      <c r="Q58" s="196" t="s">
        <v>42</v>
      </c>
      <c r="R58" s="229"/>
      <c r="S58" s="229"/>
      <c r="T58" s="196" t="s">
        <v>43</v>
      </c>
      <c r="U58" s="229"/>
      <c r="V58" s="229"/>
      <c r="W58" s="196" t="s">
        <v>44</v>
      </c>
      <c r="X58" s="197"/>
      <c r="Y58" s="229"/>
      <c r="Z58" s="229"/>
      <c r="AA58" s="197" t="s">
        <v>69</v>
      </c>
      <c r="AB58" s="254"/>
      <c r="AC58" s="254"/>
      <c r="AD58" s="197" t="s">
        <v>70</v>
      </c>
      <c r="AE58" s="197"/>
      <c r="AF58" s="229"/>
      <c r="AG58" s="229"/>
      <c r="AH58" s="197" t="s">
        <v>69</v>
      </c>
      <c r="AI58" s="254"/>
      <c r="AJ58" s="254"/>
      <c r="AK58" s="148" t="s">
        <v>71</v>
      </c>
      <c r="AL58" s="148"/>
      <c r="AM58" s="148"/>
      <c r="AN58" s="253"/>
      <c r="AO58" s="253"/>
      <c r="AP58" s="253"/>
      <c r="AQ58" s="50"/>
      <c r="AR58" s="50"/>
      <c r="AS58" s="50"/>
      <c r="AT58" s="50"/>
      <c r="AU58" s="50"/>
    </row>
    <row r="59" spans="1:47" ht="13.5">
      <c r="A59" s="148"/>
      <c r="B59" s="148"/>
      <c r="C59" s="153"/>
      <c r="D59" s="148"/>
      <c r="E59" s="148"/>
      <c r="F59" s="148"/>
      <c r="G59" s="148"/>
      <c r="H59" s="148"/>
      <c r="I59" s="148"/>
      <c r="J59" s="148"/>
      <c r="K59" s="229"/>
      <c r="L59" s="229"/>
      <c r="M59" s="267" t="s">
        <v>53</v>
      </c>
      <c r="N59" s="268"/>
      <c r="O59" s="229"/>
      <c r="P59" s="229"/>
      <c r="Q59" s="196" t="s">
        <v>42</v>
      </c>
      <c r="R59" s="229"/>
      <c r="S59" s="229"/>
      <c r="T59" s="196" t="s">
        <v>43</v>
      </c>
      <c r="U59" s="229"/>
      <c r="V59" s="229"/>
      <c r="W59" s="196" t="s">
        <v>44</v>
      </c>
      <c r="X59" s="197"/>
      <c r="Y59" s="229"/>
      <c r="Z59" s="229"/>
      <c r="AA59" s="197" t="s">
        <v>69</v>
      </c>
      <c r="AB59" s="254"/>
      <c r="AC59" s="254"/>
      <c r="AD59" s="197" t="s">
        <v>70</v>
      </c>
      <c r="AE59" s="197"/>
      <c r="AF59" s="229"/>
      <c r="AG59" s="229"/>
      <c r="AH59" s="197" t="s">
        <v>69</v>
      </c>
      <c r="AI59" s="254"/>
      <c r="AJ59" s="254"/>
      <c r="AK59" s="148" t="s">
        <v>71</v>
      </c>
      <c r="AL59" s="148"/>
      <c r="AM59" s="148"/>
      <c r="AN59" s="253"/>
      <c r="AO59" s="253"/>
      <c r="AP59" s="253"/>
      <c r="AQ59" s="50"/>
      <c r="AR59" s="50"/>
      <c r="AS59" s="50"/>
      <c r="AT59" s="50"/>
      <c r="AU59" s="50"/>
    </row>
    <row r="60" spans="1:47" ht="13.5">
      <c r="A60" s="148"/>
      <c r="B60" s="148"/>
      <c r="C60" s="153"/>
      <c r="D60" s="148"/>
      <c r="E60" s="148"/>
      <c r="F60" s="148"/>
      <c r="G60" s="148"/>
      <c r="H60" s="148"/>
      <c r="I60" s="148"/>
      <c r="J60" s="148"/>
      <c r="K60" s="229"/>
      <c r="L60" s="229"/>
      <c r="M60" s="267" t="s">
        <v>53</v>
      </c>
      <c r="N60" s="268"/>
      <c r="O60" s="229"/>
      <c r="P60" s="229"/>
      <c r="Q60" s="196" t="s">
        <v>42</v>
      </c>
      <c r="R60" s="229"/>
      <c r="S60" s="229"/>
      <c r="T60" s="196" t="s">
        <v>43</v>
      </c>
      <c r="U60" s="229"/>
      <c r="V60" s="229"/>
      <c r="W60" s="196" t="s">
        <v>44</v>
      </c>
      <c r="X60" s="197"/>
      <c r="Y60" s="229"/>
      <c r="Z60" s="229"/>
      <c r="AA60" s="197" t="s">
        <v>69</v>
      </c>
      <c r="AB60" s="254"/>
      <c r="AC60" s="254"/>
      <c r="AD60" s="197" t="s">
        <v>70</v>
      </c>
      <c r="AE60" s="197"/>
      <c r="AF60" s="229"/>
      <c r="AG60" s="229"/>
      <c r="AH60" s="197" t="s">
        <v>69</v>
      </c>
      <c r="AI60" s="254"/>
      <c r="AJ60" s="254"/>
      <c r="AK60" s="148" t="s">
        <v>71</v>
      </c>
      <c r="AL60" s="148"/>
      <c r="AM60" s="148"/>
      <c r="AN60" s="253"/>
      <c r="AO60" s="253"/>
      <c r="AP60" s="253"/>
      <c r="AQ60" s="50"/>
      <c r="AR60" s="50"/>
      <c r="AS60" s="50"/>
      <c r="AT60" s="50"/>
      <c r="AU60" s="50"/>
    </row>
    <row r="61" spans="1:42" ht="13.5">
      <c r="A61" s="148"/>
      <c r="B61" s="148"/>
      <c r="C61" s="153"/>
      <c r="D61" s="148"/>
      <c r="E61" s="148"/>
      <c r="F61" s="148"/>
      <c r="G61" s="148"/>
      <c r="H61" s="148"/>
      <c r="I61" s="148"/>
      <c r="J61" s="148"/>
      <c r="K61" s="269"/>
      <c r="L61" s="269"/>
      <c r="M61" s="267" t="s">
        <v>53</v>
      </c>
      <c r="N61" s="268"/>
      <c r="O61" s="229"/>
      <c r="P61" s="229"/>
      <c r="Q61" s="196" t="s">
        <v>42</v>
      </c>
      <c r="R61" s="229"/>
      <c r="S61" s="229"/>
      <c r="T61" s="196" t="s">
        <v>43</v>
      </c>
      <c r="U61" s="229"/>
      <c r="V61" s="229"/>
      <c r="W61" s="196" t="s">
        <v>44</v>
      </c>
      <c r="X61" s="197"/>
      <c r="Y61" s="229"/>
      <c r="Z61" s="229"/>
      <c r="AA61" s="197" t="s">
        <v>69</v>
      </c>
      <c r="AB61" s="254"/>
      <c r="AC61" s="254"/>
      <c r="AD61" s="197" t="s">
        <v>70</v>
      </c>
      <c r="AE61" s="197"/>
      <c r="AF61" s="229"/>
      <c r="AG61" s="229"/>
      <c r="AH61" s="197" t="s">
        <v>69</v>
      </c>
      <c r="AI61" s="254"/>
      <c r="AJ61" s="254"/>
      <c r="AK61" s="148" t="s">
        <v>71</v>
      </c>
      <c r="AL61" s="148"/>
      <c r="AM61" s="148"/>
      <c r="AN61" s="253"/>
      <c r="AO61" s="253"/>
      <c r="AP61" s="253"/>
    </row>
    <row r="62" spans="1:42" ht="13.5">
      <c r="A62" s="148"/>
      <c r="B62" s="148"/>
      <c r="C62" s="153"/>
      <c r="D62" s="148"/>
      <c r="E62" s="148"/>
      <c r="F62" s="148"/>
      <c r="G62" s="148"/>
      <c r="H62" s="148"/>
      <c r="I62" s="148"/>
      <c r="J62" s="148"/>
      <c r="K62" s="180" t="s">
        <v>107</v>
      </c>
      <c r="L62" s="181"/>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48"/>
      <c r="AN62" s="182"/>
      <c r="AO62" s="182"/>
      <c r="AP62" s="182"/>
    </row>
    <row r="63" spans="1:42" ht="13.5">
      <c r="A63" s="148"/>
      <c r="B63" s="148"/>
      <c r="C63" s="153"/>
      <c r="D63" s="148"/>
      <c r="E63" s="148"/>
      <c r="F63" s="148"/>
      <c r="G63" s="148"/>
      <c r="H63" s="148"/>
      <c r="I63" s="148"/>
      <c r="J63" s="148"/>
      <c r="K63" s="260"/>
      <c r="L63" s="260"/>
      <c r="M63" s="244"/>
      <c r="N63" s="244"/>
      <c r="O63" s="260"/>
      <c r="P63" s="260"/>
      <c r="Q63" s="183"/>
      <c r="R63" s="260"/>
      <c r="S63" s="260"/>
      <c r="T63" s="183"/>
      <c r="U63" s="260"/>
      <c r="V63" s="260"/>
      <c r="W63" s="183"/>
      <c r="X63" s="170"/>
      <c r="Y63" s="260"/>
      <c r="Z63" s="260"/>
      <c r="AA63" s="170"/>
      <c r="AB63" s="325"/>
      <c r="AC63" s="325"/>
      <c r="AD63" s="170"/>
      <c r="AE63" s="170"/>
      <c r="AF63" s="260"/>
      <c r="AG63" s="260"/>
      <c r="AH63" s="170"/>
      <c r="AI63" s="325"/>
      <c r="AJ63" s="325"/>
      <c r="AK63" s="162"/>
      <c r="AL63" s="162"/>
      <c r="AM63" s="148"/>
      <c r="AN63" s="182"/>
      <c r="AO63" s="182"/>
      <c r="AP63" s="182"/>
    </row>
    <row r="64" spans="1:42" ht="13.5">
      <c r="A64" s="148"/>
      <c r="B64" s="148"/>
      <c r="C64" s="153"/>
      <c r="D64" s="148"/>
      <c r="E64" s="148"/>
      <c r="F64" s="148"/>
      <c r="G64" s="148"/>
      <c r="H64" s="148"/>
      <c r="I64" s="148"/>
      <c r="J64" s="148"/>
      <c r="K64" s="260"/>
      <c r="L64" s="260"/>
      <c r="M64" s="244"/>
      <c r="N64" s="244"/>
      <c r="O64" s="260"/>
      <c r="P64" s="260"/>
      <c r="Q64" s="183"/>
      <c r="R64" s="260"/>
      <c r="S64" s="260"/>
      <c r="T64" s="183"/>
      <c r="U64" s="260"/>
      <c r="V64" s="260"/>
      <c r="W64" s="183"/>
      <c r="X64" s="170"/>
      <c r="Y64" s="260"/>
      <c r="Z64" s="260"/>
      <c r="AA64" s="170"/>
      <c r="AB64" s="325"/>
      <c r="AC64" s="325"/>
      <c r="AD64" s="170"/>
      <c r="AE64" s="170"/>
      <c r="AF64" s="260"/>
      <c r="AG64" s="260"/>
      <c r="AH64" s="170"/>
      <c r="AI64" s="325"/>
      <c r="AJ64" s="325"/>
      <c r="AK64" s="162"/>
      <c r="AL64" s="162"/>
      <c r="AM64" s="148"/>
      <c r="AN64" s="148"/>
      <c r="AO64" s="148"/>
      <c r="AP64" s="148"/>
    </row>
    <row r="65" spans="1:42" s="38" customFormat="1" ht="13.5">
      <c r="A65" s="162"/>
      <c r="B65" s="162"/>
      <c r="C65" s="172"/>
      <c r="D65" s="162"/>
      <c r="E65" s="162"/>
      <c r="F65" s="162"/>
      <c r="G65" s="162"/>
      <c r="H65" s="162"/>
      <c r="I65" s="162"/>
      <c r="J65" s="162"/>
      <c r="K65" s="184"/>
      <c r="L65" s="185"/>
      <c r="M65" s="186"/>
      <c r="N65" s="186"/>
      <c r="O65" s="187"/>
      <c r="P65" s="186"/>
      <c r="Q65" s="186"/>
      <c r="R65" s="187"/>
      <c r="S65" s="186"/>
      <c r="T65" s="186"/>
      <c r="U65" s="187"/>
      <c r="V65" s="162"/>
      <c r="W65" s="186"/>
      <c r="X65" s="186"/>
      <c r="Y65" s="162"/>
      <c r="Z65" s="188"/>
      <c r="AA65" s="188"/>
      <c r="AB65" s="162"/>
      <c r="AC65" s="162"/>
      <c r="AD65" s="186"/>
      <c r="AE65" s="186"/>
      <c r="AF65" s="162"/>
      <c r="AG65" s="188"/>
      <c r="AH65" s="188"/>
      <c r="AI65" s="162"/>
      <c r="AJ65" s="162"/>
      <c r="AK65" s="162"/>
      <c r="AL65" s="162"/>
      <c r="AM65" s="162"/>
      <c r="AN65" s="162"/>
      <c r="AO65" s="162"/>
      <c r="AP65" s="162"/>
    </row>
    <row r="66" spans="1:42" s="38" customFormat="1" ht="13.5">
      <c r="A66" s="162"/>
      <c r="B66" s="162"/>
      <c r="C66" s="172"/>
      <c r="D66" s="162"/>
      <c r="E66" s="162"/>
      <c r="F66" s="162"/>
      <c r="G66" s="162"/>
      <c r="H66" s="162"/>
      <c r="I66" s="162"/>
      <c r="J66" s="162"/>
      <c r="K66" s="185"/>
      <c r="L66" s="185"/>
      <c r="M66" s="186"/>
      <c r="N66" s="186"/>
      <c r="O66" s="187"/>
      <c r="P66" s="186"/>
      <c r="Q66" s="186"/>
      <c r="R66" s="187"/>
      <c r="S66" s="186"/>
      <c r="T66" s="186"/>
      <c r="U66" s="187"/>
      <c r="V66" s="162"/>
      <c r="W66" s="186"/>
      <c r="X66" s="186"/>
      <c r="Y66" s="162"/>
      <c r="Z66" s="188"/>
      <c r="AA66" s="188"/>
      <c r="AB66" s="162"/>
      <c r="AC66" s="162"/>
      <c r="AD66" s="186"/>
      <c r="AE66" s="186"/>
      <c r="AF66" s="162"/>
      <c r="AG66" s="188"/>
      <c r="AH66" s="188"/>
      <c r="AI66" s="162"/>
      <c r="AJ66" s="162"/>
      <c r="AK66" s="162"/>
      <c r="AL66" s="162"/>
      <c r="AM66" s="162"/>
      <c r="AN66" s="162"/>
      <c r="AO66" s="162"/>
      <c r="AP66" s="162"/>
    </row>
    <row r="67" spans="1:42" ht="12">
      <c r="A67" s="148"/>
      <c r="B67" s="148"/>
      <c r="C67" s="148"/>
      <c r="D67" s="148"/>
      <c r="E67" s="148"/>
      <c r="F67" s="148"/>
      <c r="G67" s="148"/>
      <c r="H67" s="148"/>
      <c r="I67" s="148"/>
      <c r="J67" s="148"/>
      <c r="K67" s="148"/>
      <c r="L67" s="148"/>
      <c r="M67" s="148"/>
      <c r="N67" s="148"/>
      <c r="O67" s="148"/>
      <c r="P67" s="148"/>
      <c r="Q67" s="148"/>
      <c r="R67" s="148"/>
      <c r="S67" s="189"/>
      <c r="T67" s="189"/>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row>
    <row r="68" spans="1:42" ht="13.5">
      <c r="A68" s="148"/>
      <c r="B68" s="148"/>
      <c r="C68" s="174" t="s">
        <v>72</v>
      </c>
      <c r="D68" s="148"/>
      <c r="E68" s="148"/>
      <c r="F68" s="148"/>
      <c r="G68" s="148"/>
      <c r="H68" s="148"/>
      <c r="I68" s="148"/>
      <c r="J68" s="148"/>
      <c r="K68" s="255" t="s">
        <v>166</v>
      </c>
      <c r="L68" s="255"/>
      <c r="M68" s="151" t="s">
        <v>73</v>
      </c>
      <c r="N68" s="148"/>
      <c r="O68" s="148"/>
      <c r="P68" s="148"/>
      <c r="Q68" s="148"/>
      <c r="R68" s="148"/>
      <c r="S68" s="148"/>
      <c r="T68" s="148"/>
      <c r="U68" s="148"/>
      <c r="V68" s="148"/>
      <c r="W68" s="148"/>
      <c r="X68" s="148"/>
      <c r="Y68" s="148"/>
      <c r="Z68" s="148"/>
      <c r="AA68" s="148"/>
      <c r="AB68" s="148"/>
      <c r="AC68" s="148"/>
      <c r="AD68" s="148"/>
      <c r="AE68" s="252" t="s">
        <v>75</v>
      </c>
      <c r="AF68" s="252"/>
      <c r="AG68" s="252"/>
      <c r="AH68" s="252"/>
      <c r="AI68" s="252"/>
      <c r="AJ68" s="252"/>
      <c r="AK68" s="252"/>
      <c r="AL68" s="252"/>
      <c r="AM68" s="252"/>
      <c r="AN68" s="252"/>
      <c r="AO68" s="252"/>
      <c r="AP68" s="252"/>
    </row>
    <row r="69" spans="1:42" ht="13.5">
      <c r="A69" s="148"/>
      <c r="B69" s="148"/>
      <c r="C69" s="148"/>
      <c r="D69" s="148"/>
      <c r="E69" s="148"/>
      <c r="F69" s="148"/>
      <c r="G69" s="148"/>
      <c r="H69" s="148"/>
      <c r="I69" s="148"/>
      <c r="J69" s="148"/>
      <c r="K69" s="255"/>
      <c r="L69" s="255"/>
      <c r="M69" s="151" t="s">
        <v>74</v>
      </c>
      <c r="N69" s="148"/>
      <c r="O69" s="148"/>
      <c r="P69" s="321"/>
      <c r="Q69" s="321"/>
      <c r="R69" s="321"/>
      <c r="S69" s="321"/>
      <c r="T69" s="321"/>
      <c r="U69" s="321"/>
      <c r="V69" s="321"/>
      <c r="W69" s="321"/>
      <c r="X69" s="321"/>
      <c r="Y69" s="321"/>
      <c r="Z69" s="321"/>
      <c r="AA69" s="148"/>
      <c r="AB69" s="148"/>
      <c r="AC69" s="148"/>
      <c r="AD69" s="148"/>
      <c r="AE69" s="252"/>
      <c r="AF69" s="252"/>
      <c r="AG69" s="252"/>
      <c r="AH69" s="252"/>
      <c r="AI69" s="252"/>
      <c r="AJ69" s="252"/>
      <c r="AK69" s="252"/>
      <c r="AL69" s="252"/>
      <c r="AM69" s="252"/>
      <c r="AN69" s="252"/>
      <c r="AO69" s="252"/>
      <c r="AP69" s="252"/>
    </row>
    <row r="70" spans="1:42" ht="13.5">
      <c r="A70" s="148"/>
      <c r="B70" s="148"/>
      <c r="C70" s="148"/>
      <c r="D70" s="148"/>
      <c r="E70" s="148"/>
      <c r="F70" s="148"/>
      <c r="G70" s="148"/>
      <c r="H70" s="148"/>
      <c r="I70" s="148"/>
      <c r="J70" s="148"/>
      <c r="K70" s="148"/>
      <c r="L70" s="148"/>
      <c r="M70" s="148"/>
      <c r="N70" s="148"/>
      <c r="O70" s="148"/>
      <c r="P70" s="155" t="s">
        <v>77</v>
      </c>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row>
    <row r="71" spans="1:42" ht="12">
      <c r="A71" s="148"/>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row>
    <row r="72" spans="1:42" ht="30.75" customHeight="1">
      <c r="A72" s="148"/>
      <c r="B72" s="148"/>
      <c r="C72" s="174" t="s">
        <v>81</v>
      </c>
      <c r="D72" s="148"/>
      <c r="E72" s="148"/>
      <c r="F72" s="148"/>
      <c r="G72" s="148"/>
      <c r="H72" s="148"/>
      <c r="I72" s="148"/>
      <c r="J72" s="148"/>
      <c r="K72" s="259" t="s">
        <v>106</v>
      </c>
      <c r="L72" s="259"/>
      <c r="M72" s="257" t="s">
        <v>84</v>
      </c>
      <c r="N72" s="256"/>
      <c r="O72" s="256"/>
      <c r="P72" s="256"/>
      <c r="Q72" s="256"/>
      <c r="R72" s="333"/>
      <c r="S72" s="326" t="s">
        <v>82</v>
      </c>
      <c r="T72" s="327"/>
      <c r="U72" s="327"/>
      <c r="V72" s="327"/>
      <c r="W72" s="327"/>
      <c r="X72" s="327"/>
      <c r="Y72" s="328"/>
      <c r="Z72" s="264" t="s">
        <v>85</v>
      </c>
      <c r="AA72" s="265"/>
      <c r="AB72" s="265"/>
      <c r="AC72" s="265"/>
      <c r="AD72" s="265"/>
      <c r="AE72" s="265"/>
      <c r="AF72" s="266"/>
      <c r="AG72" s="148"/>
      <c r="AH72" s="148"/>
      <c r="AI72" s="148"/>
      <c r="AJ72" s="148"/>
      <c r="AK72" s="148"/>
      <c r="AL72" s="148"/>
      <c r="AM72" s="148"/>
      <c r="AN72" s="148"/>
      <c r="AO72" s="148"/>
      <c r="AP72" s="148"/>
    </row>
    <row r="73" spans="1:42" ht="13.5">
      <c r="A73" s="148"/>
      <c r="B73" s="148"/>
      <c r="C73" s="190" t="s">
        <v>78</v>
      </c>
      <c r="D73" s="191"/>
      <c r="E73" s="148"/>
      <c r="F73" s="148"/>
      <c r="G73" s="148"/>
      <c r="H73" s="148"/>
      <c r="I73" s="148"/>
      <c r="J73" s="148"/>
      <c r="K73" s="255"/>
      <c r="L73" s="255"/>
      <c r="M73" s="257"/>
      <c r="N73" s="256"/>
      <c r="O73" s="192" t="s">
        <v>43</v>
      </c>
      <c r="P73" s="256"/>
      <c r="Q73" s="256"/>
      <c r="R73" s="193" t="s">
        <v>44</v>
      </c>
      <c r="S73" s="262">
        <v>1</v>
      </c>
      <c r="T73" s="263"/>
      <c r="U73" s="263"/>
      <c r="V73" s="263"/>
      <c r="W73" s="263"/>
      <c r="X73" s="263"/>
      <c r="Y73" s="194" t="s">
        <v>83</v>
      </c>
      <c r="Z73" s="262">
        <v>4</v>
      </c>
      <c r="AA73" s="263"/>
      <c r="AB73" s="263"/>
      <c r="AC73" s="263"/>
      <c r="AD73" s="263"/>
      <c r="AE73" s="263"/>
      <c r="AF73" s="194" t="s">
        <v>83</v>
      </c>
      <c r="AG73" s="148"/>
      <c r="AH73" s="148"/>
      <c r="AI73" s="329" t="s">
        <v>86</v>
      </c>
      <c r="AJ73" s="329"/>
      <c r="AK73" s="329"/>
      <c r="AL73" s="329"/>
      <c r="AM73" s="329"/>
      <c r="AN73" s="329"/>
      <c r="AO73" s="329"/>
      <c r="AP73" s="329"/>
    </row>
    <row r="74" spans="1:42" ht="13.5">
      <c r="A74" s="148"/>
      <c r="B74" s="148"/>
      <c r="C74" s="190"/>
      <c r="D74" s="195" t="s">
        <v>79</v>
      </c>
      <c r="E74" s="148"/>
      <c r="F74" s="148"/>
      <c r="G74" s="148"/>
      <c r="H74" s="148"/>
      <c r="I74" s="148"/>
      <c r="J74" s="148"/>
      <c r="K74" s="255"/>
      <c r="L74" s="255"/>
      <c r="M74" s="257"/>
      <c r="N74" s="256"/>
      <c r="O74" s="192" t="s">
        <v>43</v>
      </c>
      <c r="P74" s="256"/>
      <c r="Q74" s="256"/>
      <c r="R74" s="193" t="s">
        <v>44</v>
      </c>
      <c r="S74" s="262"/>
      <c r="T74" s="263"/>
      <c r="U74" s="263"/>
      <c r="V74" s="263"/>
      <c r="W74" s="263"/>
      <c r="X74" s="263"/>
      <c r="Y74" s="194" t="s">
        <v>83</v>
      </c>
      <c r="Z74" s="262"/>
      <c r="AA74" s="263"/>
      <c r="AB74" s="263"/>
      <c r="AC74" s="263"/>
      <c r="AD74" s="263"/>
      <c r="AE74" s="263"/>
      <c r="AF74" s="194" t="s">
        <v>83</v>
      </c>
      <c r="AG74" s="148"/>
      <c r="AH74" s="155"/>
      <c r="AI74" s="329"/>
      <c r="AJ74" s="329"/>
      <c r="AK74" s="329"/>
      <c r="AL74" s="329"/>
      <c r="AM74" s="329"/>
      <c r="AN74" s="329"/>
      <c r="AO74" s="329"/>
      <c r="AP74" s="329"/>
    </row>
    <row r="75" spans="1:42" ht="13.5">
      <c r="A75" s="148"/>
      <c r="B75" s="148"/>
      <c r="C75" s="174"/>
      <c r="D75" s="148"/>
      <c r="E75" s="148"/>
      <c r="F75" s="148"/>
      <c r="G75" s="148"/>
      <c r="H75" s="148"/>
      <c r="I75" s="148"/>
      <c r="J75" s="148"/>
      <c r="K75" s="255"/>
      <c r="L75" s="255"/>
      <c r="M75" s="257">
        <f>R57</f>
        <v>0</v>
      </c>
      <c r="N75" s="256"/>
      <c r="O75" s="192" t="s">
        <v>43</v>
      </c>
      <c r="P75" s="256">
        <f>U57</f>
        <v>0</v>
      </c>
      <c r="Q75" s="256"/>
      <c r="R75" s="193" t="s">
        <v>44</v>
      </c>
      <c r="S75" s="262"/>
      <c r="T75" s="263"/>
      <c r="U75" s="263"/>
      <c r="V75" s="263"/>
      <c r="W75" s="263"/>
      <c r="X75" s="263"/>
      <c r="Y75" s="194" t="s">
        <v>83</v>
      </c>
      <c r="Z75" s="262"/>
      <c r="AA75" s="263"/>
      <c r="AB75" s="263"/>
      <c r="AC75" s="263"/>
      <c r="AD75" s="263"/>
      <c r="AE75" s="263"/>
      <c r="AF75" s="194" t="s">
        <v>83</v>
      </c>
      <c r="AG75" s="155"/>
      <c r="AH75" s="155"/>
      <c r="AI75" s="329"/>
      <c r="AJ75" s="329"/>
      <c r="AK75" s="329"/>
      <c r="AL75" s="329"/>
      <c r="AM75" s="329"/>
      <c r="AN75" s="329"/>
      <c r="AO75" s="329"/>
      <c r="AP75" s="329"/>
    </row>
    <row r="76" spans="1:42" ht="13.5">
      <c r="A76" s="148"/>
      <c r="B76" s="148"/>
      <c r="C76" s="148"/>
      <c r="D76" s="148"/>
      <c r="E76" s="148"/>
      <c r="F76" s="148"/>
      <c r="G76" s="148"/>
      <c r="H76" s="148"/>
      <c r="I76" s="148"/>
      <c r="J76" s="148"/>
      <c r="K76" s="255"/>
      <c r="L76" s="255"/>
      <c r="M76" s="257">
        <f>R58</f>
        <v>0</v>
      </c>
      <c r="N76" s="256"/>
      <c r="O76" s="192" t="s">
        <v>43</v>
      </c>
      <c r="P76" s="256">
        <f>U58</f>
        <v>0</v>
      </c>
      <c r="Q76" s="256"/>
      <c r="R76" s="193" t="s">
        <v>44</v>
      </c>
      <c r="S76" s="262"/>
      <c r="T76" s="263"/>
      <c r="U76" s="263"/>
      <c r="V76" s="263"/>
      <c r="W76" s="263"/>
      <c r="X76" s="263"/>
      <c r="Y76" s="194" t="s">
        <v>83</v>
      </c>
      <c r="Z76" s="262"/>
      <c r="AA76" s="263"/>
      <c r="AB76" s="263"/>
      <c r="AC76" s="263"/>
      <c r="AD76" s="263"/>
      <c r="AE76" s="263"/>
      <c r="AF76" s="194" t="s">
        <v>83</v>
      </c>
      <c r="AG76" s="148"/>
      <c r="AH76" s="148"/>
      <c r="AI76" s="190" t="s">
        <v>100</v>
      </c>
      <c r="AJ76" s="148"/>
      <c r="AK76" s="148"/>
      <c r="AL76" s="148"/>
      <c r="AM76" s="148"/>
      <c r="AN76" s="148"/>
      <c r="AO76" s="148"/>
      <c r="AP76" s="148"/>
    </row>
    <row r="77" spans="1:42" ht="13.5">
      <c r="A77" s="148"/>
      <c r="B77" s="148"/>
      <c r="C77" s="148"/>
      <c r="D77" s="148"/>
      <c r="E77" s="148"/>
      <c r="F77" s="148"/>
      <c r="G77" s="148"/>
      <c r="H77" s="148"/>
      <c r="I77" s="148"/>
      <c r="J77" s="148"/>
      <c r="K77" s="255"/>
      <c r="L77" s="255"/>
      <c r="M77" s="257">
        <f>R59</f>
        <v>0</v>
      </c>
      <c r="N77" s="256"/>
      <c r="O77" s="192" t="s">
        <v>104</v>
      </c>
      <c r="P77" s="256">
        <f>U59</f>
        <v>0</v>
      </c>
      <c r="Q77" s="256"/>
      <c r="R77" s="193" t="s">
        <v>105</v>
      </c>
      <c r="S77" s="262"/>
      <c r="T77" s="263"/>
      <c r="U77" s="263"/>
      <c r="V77" s="263"/>
      <c r="W77" s="263"/>
      <c r="X77" s="263"/>
      <c r="Y77" s="194" t="s">
        <v>83</v>
      </c>
      <c r="Z77" s="262"/>
      <c r="AA77" s="263"/>
      <c r="AB77" s="263"/>
      <c r="AC77" s="263"/>
      <c r="AD77" s="263"/>
      <c r="AE77" s="263"/>
      <c r="AF77" s="194" t="s">
        <v>83</v>
      </c>
      <c r="AG77" s="148"/>
      <c r="AH77" s="148"/>
      <c r="AI77" s="190" t="s">
        <v>101</v>
      </c>
      <c r="AJ77" s="148"/>
      <c r="AK77" s="148"/>
      <c r="AL77" s="148"/>
      <c r="AM77" s="148"/>
      <c r="AN77" s="148"/>
      <c r="AO77" s="148"/>
      <c r="AP77" s="148"/>
    </row>
    <row r="78" spans="1:42" ht="13.5">
      <c r="A78" s="148"/>
      <c r="B78" s="148"/>
      <c r="C78" s="148"/>
      <c r="D78" s="148"/>
      <c r="E78" s="148"/>
      <c r="F78" s="148"/>
      <c r="G78" s="148"/>
      <c r="H78" s="148"/>
      <c r="I78" s="148"/>
      <c r="J78" s="148"/>
      <c r="K78" s="255"/>
      <c r="L78" s="255"/>
      <c r="M78" s="257">
        <f>R60</f>
        <v>0</v>
      </c>
      <c r="N78" s="256"/>
      <c r="O78" s="192" t="s">
        <v>104</v>
      </c>
      <c r="P78" s="256">
        <f>U60</f>
        <v>0</v>
      </c>
      <c r="Q78" s="256"/>
      <c r="R78" s="193" t="s">
        <v>105</v>
      </c>
      <c r="S78" s="262"/>
      <c r="T78" s="263"/>
      <c r="U78" s="263"/>
      <c r="V78" s="263"/>
      <c r="W78" s="263"/>
      <c r="X78" s="263"/>
      <c r="Y78" s="194" t="s">
        <v>83</v>
      </c>
      <c r="Z78" s="262"/>
      <c r="AA78" s="263"/>
      <c r="AB78" s="263"/>
      <c r="AC78" s="263"/>
      <c r="AD78" s="263"/>
      <c r="AE78" s="263"/>
      <c r="AF78" s="194" t="s">
        <v>83</v>
      </c>
      <c r="AG78" s="148"/>
      <c r="AH78" s="148"/>
      <c r="AI78" s="190"/>
      <c r="AJ78" s="148"/>
      <c r="AK78" s="148"/>
      <c r="AL78" s="148"/>
      <c r="AM78" s="148"/>
      <c r="AN78" s="148"/>
      <c r="AO78" s="148"/>
      <c r="AP78" s="148"/>
    </row>
    <row r="79" spans="1:42" ht="13.5">
      <c r="A79" s="148"/>
      <c r="B79" s="148"/>
      <c r="C79" s="148"/>
      <c r="D79" s="148"/>
      <c r="E79" s="148"/>
      <c r="F79" s="148"/>
      <c r="G79" s="148"/>
      <c r="H79" s="148"/>
      <c r="I79" s="148"/>
      <c r="J79" s="148"/>
      <c r="K79" s="255"/>
      <c r="L79" s="255"/>
      <c r="M79" s="257">
        <f>R61</f>
        <v>0</v>
      </c>
      <c r="N79" s="256"/>
      <c r="O79" s="192" t="s">
        <v>104</v>
      </c>
      <c r="P79" s="256">
        <f>U61</f>
        <v>0</v>
      </c>
      <c r="Q79" s="256"/>
      <c r="R79" s="193" t="s">
        <v>105</v>
      </c>
      <c r="S79" s="262"/>
      <c r="T79" s="263"/>
      <c r="U79" s="263"/>
      <c r="V79" s="263"/>
      <c r="W79" s="263"/>
      <c r="X79" s="263"/>
      <c r="Y79" s="194" t="s">
        <v>83</v>
      </c>
      <c r="Z79" s="262"/>
      <c r="AA79" s="263"/>
      <c r="AB79" s="263"/>
      <c r="AC79" s="263"/>
      <c r="AD79" s="263"/>
      <c r="AE79" s="263"/>
      <c r="AF79" s="194" t="s">
        <v>83</v>
      </c>
      <c r="AG79" s="148"/>
      <c r="AH79" s="148"/>
      <c r="AI79" s="190"/>
      <c r="AJ79" s="148"/>
      <c r="AK79" s="148"/>
      <c r="AL79" s="148"/>
      <c r="AM79" s="148"/>
      <c r="AN79" s="148"/>
      <c r="AO79" s="148"/>
      <c r="AP79" s="148"/>
    </row>
    <row r="80" spans="1:42" ht="13.5">
      <c r="A80" s="148"/>
      <c r="B80" s="148"/>
      <c r="C80" s="148"/>
      <c r="D80" s="148"/>
      <c r="E80" s="148"/>
      <c r="F80" s="148"/>
      <c r="G80" s="148"/>
      <c r="H80" s="148"/>
      <c r="I80" s="148"/>
      <c r="J80" s="148"/>
      <c r="K80" s="245" t="s">
        <v>109</v>
      </c>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148"/>
      <c r="AI80" s="190"/>
      <c r="AJ80" s="148"/>
      <c r="AK80" s="148"/>
      <c r="AL80" s="148"/>
      <c r="AM80" s="148"/>
      <c r="AN80" s="148"/>
      <c r="AO80" s="148"/>
      <c r="AP80" s="148"/>
    </row>
    <row r="81" spans="11:35" ht="13.5">
      <c r="K81" s="258"/>
      <c r="L81" s="258"/>
      <c r="M81" s="261"/>
      <c r="N81" s="261"/>
      <c r="O81" s="53"/>
      <c r="P81" s="261"/>
      <c r="Q81" s="261"/>
      <c r="R81" s="53"/>
      <c r="S81" s="258"/>
      <c r="T81" s="258"/>
      <c r="U81" s="258"/>
      <c r="V81" s="258"/>
      <c r="W81" s="258"/>
      <c r="X81" s="258"/>
      <c r="Y81" s="53"/>
      <c r="Z81" s="258"/>
      <c r="AA81" s="258"/>
      <c r="AB81" s="258"/>
      <c r="AC81" s="258"/>
      <c r="AD81" s="258"/>
      <c r="AE81" s="258"/>
      <c r="AF81" s="53"/>
      <c r="AI81" s="48"/>
    </row>
    <row r="82" spans="11:35" ht="13.5">
      <c r="K82" s="258"/>
      <c r="L82" s="258"/>
      <c r="M82" s="261"/>
      <c r="N82" s="261"/>
      <c r="O82" s="53"/>
      <c r="P82" s="261"/>
      <c r="Q82" s="261"/>
      <c r="R82" s="53"/>
      <c r="S82" s="258"/>
      <c r="T82" s="258"/>
      <c r="U82" s="258"/>
      <c r="V82" s="258"/>
      <c r="W82" s="258"/>
      <c r="X82" s="258"/>
      <c r="Y82" s="53"/>
      <c r="Z82" s="258"/>
      <c r="AA82" s="258"/>
      <c r="AB82" s="258"/>
      <c r="AC82" s="258"/>
      <c r="AD82" s="258"/>
      <c r="AE82" s="258"/>
      <c r="AF82" s="53"/>
      <c r="AI82" s="48"/>
    </row>
    <row r="83" spans="11:35" s="38" customFormat="1" ht="13.5">
      <c r="K83" s="55"/>
      <c r="L83" s="141"/>
      <c r="M83" s="141"/>
      <c r="N83" s="141"/>
      <c r="O83" s="53"/>
      <c r="P83" s="141"/>
      <c r="Q83" s="141"/>
      <c r="R83" s="53"/>
      <c r="S83" s="140"/>
      <c r="T83" s="140"/>
      <c r="U83" s="140"/>
      <c r="V83" s="140"/>
      <c r="W83" s="140"/>
      <c r="X83" s="140"/>
      <c r="Y83" s="53"/>
      <c r="Z83" s="140"/>
      <c r="AA83" s="140"/>
      <c r="AB83" s="140"/>
      <c r="AC83" s="140"/>
      <c r="AD83" s="140"/>
      <c r="AE83" s="140"/>
      <c r="AF83" s="53"/>
      <c r="AI83" s="54"/>
    </row>
    <row r="84" spans="11:30" s="38" customFormat="1" ht="13.5">
      <c r="K84" s="37"/>
      <c r="L84" s="37"/>
      <c r="M84" s="45"/>
      <c r="N84" s="37"/>
      <c r="O84" s="37"/>
      <c r="P84" s="45"/>
      <c r="Q84" s="37"/>
      <c r="R84" s="37"/>
      <c r="S84" s="37"/>
      <c r="T84" s="37"/>
      <c r="U84" s="37"/>
      <c r="V84" s="37"/>
      <c r="W84" s="45"/>
      <c r="X84" s="45"/>
      <c r="Y84" s="45"/>
      <c r="Z84" s="45"/>
      <c r="AA84" s="45"/>
      <c r="AB84" s="45"/>
      <c r="AC84" s="45"/>
      <c r="AD84" s="45"/>
    </row>
    <row r="85" spans="3:30" s="38" customFormat="1" ht="13.5">
      <c r="C85" s="47"/>
      <c r="K85" s="92"/>
      <c r="L85" s="92"/>
      <c r="M85" s="92"/>
      <c r="N85" s="92"/>
      <c r="O85" s="92"/>
      <c r="P85" s="92"/>
      <c r="Q85" s="92"/>
      <c r="R85" s="92"/>
      <c r="S85" s="92"/>
      <c r="T85" s="92"/>
      <c r="U85" s="92"/>
      <c r="V85" s="37"/>
      <c r="W85" s="45"/>
      <c r="X85" s="45"/>
      <c r="Y85" s="45"/>
      <c r="Z85" s="45"/>
      <c r="AA85" s="45"/>
      <c r="AB85" s="45"/>
      <c r="AC85" s="45"/>
      <c r="AD85" s="45"/>
    </row>
    <row r="86" spans="3:30" s="38" customFormat="1" ht="13.5">
      <c r="C86" s="47"/>
      <c r="K86" s="92"/>
      <c r="L86" s="92"/>
      <c r="M86" s="92"/>
      <c r="N86" s="92"/>
      <c r="O86" s="92"/>
      <c r="P86" s="92"/>
      <c r="Q86" s="92"/>
      <c r="R86" s="92"/>
      <c r="S86" s="92"/>
      <c r="T86" s="92"/>
      <c r="U86" s="92"/>
      <c r="V86" s="37"/>
      <c r="W86" s="45"/>
      <c r="X86" s="45"/>
      <c r="Y86" s="36"/>
      <c r="Z86" s="45"/>
      <c r="AA86" s="45"/>
      <c r="AB86" s="45"/>
      <c r="AC86" s="45"/>
      <c r="AD86" s="45"/>
    </row>
    <row r="87" spans="3:30" s="38" customFormat="1" ht="13.5">
      <c r="C87" s="47"/>
      <c r="K87" s="92"/>
      <c r="L87" s="92"/>
      <c r="M87" s="92"/>
      <c r="N87" s="92"/>
      <c r="O87" s="92"/>
      <c r="P87" s="92"/>
      <c r="Q87" s="92"/>
      <c r="R87" s="92"/>
      <c r="S87" s="92"/>
      <c r="T87" s="92"/>
      <c r="U87" s="92"/>
      <c r="V87" s="37"/>
      <c r="W87" s="45"/>
      <c r="X87" s="45"/>
      <c r="Y87" s="45"/>
      <c r="AA87" s="45"/>
      <c r="AB87" s="45"/>
      <c r="AC87" s="45"/>
      <c r="AD87" s="45"/>
    </row>
    <row r="92" spans="1:31" ht="12" customHeight="1">
      <c r="A92" s="4" t="s">
        <v>113</v>
      </c>
      <c r="AA92" s="231" t="s">
        <v>94</v>
      </c>
      <c r="AB92" s="232"/>
      <c r="AC92" s="232"/>
      <c r="AD92" s="232"/>
      <c r="AE92" s="233"/>
    </row>
    <row r="93" spans="1:31" ht="12" customHeight="1">
      <c r="A93" s="1"/>
      <c r="B93" s="2"/>
      <c r="C93" s="2"/>
      <c r="D93" s="2"/>
      <c r="E93" s="2"/>
      <c r="F93" s="2"/>
      <c r="G93" s="2"/>
      <c r="H93" s="2"/>
      <c r="I93" s="2"/>
      <c r="J93" s="2"/>
      <c r="K93" s="2"/>
      <c r="L93" s="2"/>
      <c r="M93" s="2"/>
      <c r="N93" s="2"/>
      <c r="O93" s="2"/>
      <c r="P93" s="2"/>
      <c r="Q93" s="2"/>
      <c r="R93" s="2"/>
      <c r="S93" s="19"/>
      <c r="T93" s="35"/>
      <c r="U93" s="18"/>
      <c r="V93" s="39"/>
      <c r="W93" s="40"/>
      <c r="X93" s="40"/>
      <c r="Y93" s="40"/>
      <c r="Z93" s="40"/>
      <c r="AA93" s="40"/>
      <c r="AB93" s="40"/>
      <c r="AC93" s="40"/>
      <c r="AD93" s="40"/>
      <c r="AE93" s="41"/>
    </row>
    <row r="94" spans="1:31" ht="12.75" customHeight="1">
      <c r="A94" s="5"/>
      <c r="B94" s="248" t="s">
        <v>18</v>
      </c>
      <c r="C94" s="248"/>
      <c r="D94" s="248"/>
      <c r="E94" s="248"/>
      <c r="F94" s="248"/>
      <c r="G94" s="248"/>
      <c r="H94" s="248"/>
      <c r="I94" s="248"/>
      <c r="J94" s="248"/>
      <c r="K94" s="248"/>
      <c r="L94" s="248"/>
      <c r="M94" s="248"/>
      <c r="N94" s="248"/>
      <c r="O94" s="138"/>
      <c r="P94" s="138"/>
      <c r="Q94" s="138"/>
      <c r="R94" s="138"/>
      <c r="S94" s="240" t="str">
        <f>$K$12</f>
        <v>○</v>
      </c>
      <c r="T94" s="15"/>
      <c r="U94" s="240">
        <f>$K$13</f>
        <v>0</v>
      </c>
      <c r="V94" s="237">
        <f>$K$15</f>
        <v>0</v>
      </c>
      <c r="W94" s="238"/>
      <c r="X94" s="238"/>
      <c r="Y94" s="238"/>
      <c r="Z94" s="238"/>
      <c r="AA94" s="44" t="s">
        <v>54</v>
      </c>
      <c r="AB94" s="234">
        <f>$R$15</f>
        <v>0</v>
      </c>
      <c r="AC94" s="235"/>
      <c r="AD94" s="235"/>
      <c r="AE94" s="42" t="s">
        <v>55</v>
      </c>
    </row>
    <row r="95" spans="1:31" ht="14.25" customHeight="1">
      <c r="A95" s="5"/>
      <c r="B95" s="248"/>
      <c r="C95" s="248"/>
      <c r="D95" s="248"/>
      <c r="E95" s="248"/>
      <c r="F95" s="248"/>
      <c r="G95" s="248"/>
      <c r="H95" s="248"/>
      <c r="I95" s="248"/>
      <c r="J95" s="248"/>
      <c r="K95" s="248"/>
      <c r="L95" s="248"/>
      <c r="M95" s="248"/>
      <c r="N95" s="248"/>
      <c r="O95" s="138"/>
      <c r="P95" s="138"/>
      <c r="Q95" s="138"/>
      <c r="R95" s="138"/>
      <c r="S95" s="241"/>
      <c r="U95" s="241"/>
      <c r="V95" s="242" t="s">
        <v>53</v>
      </c>
      <c r="W95" s="243"/>
      <c r="X95" s="24"/>
      <c r="Y95" s="49">
        <f>$M$18</f>
        <v>0</v>
      </c>
      <c r="Z95" s="24" t="s">
        <v>56</v>
      </c>
      <c r="AA95" s="49">
        <f>$Q$18</f>
        <v>0</v>
      </c>
      <c r="AB95" s="24" t="s">
        <v>57</v>
      </c>
      <c r="AC95" s="49">
        <f>$U$18</f>
        <v>0</v>
      </c>
      <c r="AD95" s="24" t="s">
        <v>58</v>
      </c>
      <c r="AE95" s="43"/>
    </row>
    <row r="96" spans="1:31" ht="5.25" customHeight="1">
      <c r="A96" s="5"/>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7"/>
    </row>
    <row r="97" spans="1:31" ht="13.5">
      <c r="A97" s="5"/>
      <c r="B97" s="138" t="s">
        <v>19</v>
      </c>
      <c r="C97" s="138"/>
      <c r="D97" s="138"/>
      <c r="E97" s="138"/>
      <c r="F97" s="138"/>
      <c r="G97" s="138"/>
      <c r="H97" s="138"/>
      <c r="I97" s="138"/>
      <c r="J97" s="138"/>
      <c r="K97" s="138"/>
      <c r="L97" s="138"/>
      <c r="M97" s="138"/>
      <c r="N97" s="9"/>
      <c r="O97" s="138"/>
      <c r="P97" s="138"/>
      <c r="Q97" s="138"/>
      <c r="R97" s="138"/>
      <c r="U97" s="33" t="s">
        <v>29</v>
      </c>
      <c r="V97" s="249">
        <f>$M$20</f>
        <v>5</v>
      </c>
      <c r="W97" s="249"/>
      <c r="X97" s="145" t="s">
        <v>27</v>
      </c>
      <c r="Y97" s="230">
        <f>$Q$20</f>
        <v>4</v>
      </c>
      <c r="Z97" s="230"/>
      <c r="AA97" s="145" t="s">
        <v>1</v>
      </c>
      <c r="AB97" s="230">
        <f>$U$20</f>
        <v>0</v>
      </c>
      <c r="AC97" s="230"/>
      <c r="AD97" s="145" t="s">
        <v>0</v>
      </c>
      <c r="AE97" s="7"/>
    </row>
    <row r="98" spans="1:40" ht="12" customHeight="1">
      <c r="A98" s="5"/>
      <c r="B98" s="198" t="str">
        <f>$K$22</f>
        <v>中村公園指定管理者</v>
      </c>
      <c r="C98" s="198"/>
      <c r="D98" s="198"/>
      <c r="E98" s="198"/>
      <c r="F98" s="198"/>
      <c r="G98" s="198"/>
      <c r="H98" s="198"/>
      <c r="I98" s="198"/>
      <c r="J98" s="198"/>
      <c r="K98" s="198"/>
      <c r="L98" s="198"/>
      <c r="M98" s="198"/>
      <c r="N98" s="250" t="s">
        <v>24</v>
      </c>
      <c r="O98" s="250"/>
      <c r="P98" s="250"/>
      <c r="Q98" s="138"/>
      <c r="R98" s="138"/>
      <c r="S98" s="138"/>
      <c r="T98" s="145"/>
      <c r="U98" s="145"/>
      <c r="V98" s="145"/>
      <c r="W98" s="145"/>
      <c r="X98" s="145"/>
      <c r="Y98" s="138"/>
      <c r="Z98" s="145"/>
      <c r="AA98" s="145"/>
      <c r="AB98" s="138"/>
      <c r="AC98" s="145"/>
      <c r="AD98" s="145"/>
      <c r="AE98" s="7"/>
      <c r="AL98" s="138"/>
      <c r="AM98" s="138"/>
      <c r="AN98" s="138"/>
    </row>
    <row r="99" spans="1:40" ht="14.25" customHeight="1">
      <c r="A99" s="5"/>
      <c r="B99" s="198"/>
      <c r="C99" s="198"/>
      <c r="D99" s="198"/>
      <c r="E99" s="198"/>
      <c r="F99" s="198"/>
      <c r="G99" s="198"/>
      <c r="H99" s="198"/>
      <c r="I99" s="198"/>
      <c r="J99" s="198"/>
      <c r="K99" s="198"/>
      <c r="L99" s="198"/>
      <c r="M99" s="198"/>
      <c r="N99" s="250"/>
      <c r="O99" s="250"/>
      <c r="P99" s="250"/>
      <c r="R99" s="12" t="s">
        <v>5</v>
      </c>
      <c r="S99" s="293" t="str">
        <f>$L$25</f>
        <v>111-1111</v>
      </c>
      <c r="T99" s="293"/>
      <c r="U99" s="293"/>
      <c r="V99" s="293"/>
      <c r="W99" s="293"/>
      <c r="X99" s="293"/>
      <c r="Y99" s="293"/>
      <c r="Z99" s="293"/>
      <c r="AA99" s="293"/>
      <c r="AB99" s="293"/>
      <c r="AC99" s="293"/>
      <c r="AD99" s="293"/>
      <c r="AE99" s="7"/>
      <c r="AL99" s="138"/>
      <c r="AM99" s="138"/>
      <c r="AN99" s="138"/>
    </row>
    <row r="100" spans="1:40" ht="13.5" customHeight="1">
      <c r="A100" s="5"/>
      <c r="B100" s="198"/>
      <c r="C100" s="198"/>
      <c r="D100" s="198"/>
      <c r="E100" s="198"/>
      <c r="F100" s="198"/>
      <c r="G100" s="198"/>
      <c r="H100" s="198"/>
      <c r="I100" s="198"/>
      <c r="J100" s="198"/>
      <c r="K100" s="198"/>
      <c r="L100" s="198"/>
      <c r="M100" s="198"/>
      <c r="N100" s="138"/>
      <c r="O100" s="138"/>
      <c r="P100" s="138"/>
      <c r="Q100" s="145"/>
      <c r="R100" s="210" t="str">
        <f>$K$26</f>
        <v>名古屋市○○区○○町○○○○○○番地</v>
      </c>
      <c r="S100" s="210"/>
      <c r="T100" s="210"/>
      <c r="U100" s="210"/>
      <c r="V100" s="210"/>
      <c r="W100" s="210"/>
      <c r="X100" s="210"/>
      <c r="Y100" s="210"/>
      <c r="Z100" s="210"/>
      <c r="AA100" s="210"/>
      <c r="AB100" s="210"/>
      <c r="AC100" s="210"/>
      <c r="AD100" s="210"/>
      <c r="AE100" s="7"/>
      <c r="AL100" s="138"/>
      <c r="AM100" s="138"/>
      <c r="AN100" s="138"/>
    </row>
    <row r="101" spans="1:40" ht="13.5" customHeight="1">
      <c r="A101" s="5"/>
      <c r="B101" s="286" t="s">
        <v>103</v>
      </c>
      <c r="C101" s="286"/>
      <c r="D101" s="286"/>
      <c r="E101" s="286"/>
      <c r="F101" s="286"/>
      <c r="G101" s="286"/>
      <c r="H101" s="286"/>
      <c r="I101" s="286"/>
      <c r="J101" s="286"/>
      <c r="K101" s="286"/>
      <c r="L101" s="286"/>
      <c r="M101" s="286"/>
      <c r="N101" s="239" t="s">
        <v>3</v>
      </c>
      <c r="O101" s="239"/>
      <c r="P101" s="239"/>
      <c r="Q101" s="138"/>
      <c r="R101" s="210"/>
      <c r="S101" s="210"/>
      <c r="T101" s="210"/>
      <c r="U101" s="210"/>
      <c r="V101" s="210"/>
      <c r="W101" s="210"/>
      <c r="X101" s="210"/>
      <c r="Y101" s="210"/>
      <c r="Z101" s="210"/>
      <c r="AA101" s="210"/>
      <c r="AB101" s="210"/>
      <c r="AC101" s="210"/>
      <c r="AD101" s="210"/>
      <c r="AE101" s="7"/>
      <c r="AL101" s="138"/>
      <c r="AM101" s="138"/>
      <c r="AN101" s="138"/>
    </row>
    <row r="102" spans="1:40" ht="13.5" customHeight="1">
      <c r="A102" s="5"/>
      <c r="B102" s="286"/>
      <c r="C102" s="286"/>
      <c r="D102" s="286"/>
      <c r="E102" s="286"/>
      <c r="F102" s="286"/>
      <c r="G102" s="286"/>
      <c r="H102" s="286"/>
      <c r="I102" s="286"/>
      <c r="J102" s="286"/>
      <c r="K102" s="286"/>
      <c r="L102" s="286"/>
      <c r="M102" s="286"/>
      <c r="Q102" s="138"/>
      <c r="R102" s="210"/>
      <c r="S102" s="210"/>
      <c r="T102" s="210"/>
      <c r="U102" s="210"/>
      <c r="V102" s="210"/>
      <c r="W102" s="210"/>
      <c r="X102" s="210"/>
      <c r="Y102" s="210"/>
      <c r="Z102" s="210"/>
      <c r="AA102" s="210"/>
      <c r="AB102" s="210"/>
      <c r="AC102" s="210"/>
      <c r="AD102" s="210"/>
      <c r="AE102" s="7"/>
      <c r="AL102" s="138"/>
      <c r="AM102" s="138"/>
      <c r="AN102" s="138"/>
    </row>
    <row r="103" spans="1:40" ht="13.5" customHeight="1">
      <c r="A103" s="5"/>
      <c r="B103" s="286"/>
      <c r="C103" s="286"/>
      <c r="D103" s="286"/>
      <c r="E103" s="286"/>
      <c r="F103" s="286"/>
      <c r="G103" s="286"/>
      <c r="H103" s="286"/>
      <c r="I103" s="286"/>
      <c r="J103" s="286"/>
      <c r="K103" s="286"/>
      <c r="L103" s="286"/>
      <c r="M103" s="286"/>
      <c r="N103" s="138"/>
      <c r="O103" s="138"/>
      <c r="P103" s="138"/>
      <c r="Q103" s="138"/>
      <c r="R103" s="210"/>
      <c r="S103" s="210"/>
      <c r="T103" s="210"/>
      <c r="U103" s="210"/>
      <c r="V103" s="210"/>
      <c r="W103" s="210"/>
      <c r="X103" s="210"/>
      <c r="Y103" s="210"/>
      <c r="Z103" s="210"/>
      <c r="AA103" s="210"/>
      <c r="AB103" s="210"/>
      <c r="AC103" s="210"/>
      <c r="AD103" s="210"/>
      <c r="AE103" s="7"/>
      <c r="AL103" s="138"/>
      <c r="AM103" s="138"/>
      <c r="AN103" s="138"/>
    </row>
    <row r="104" spans="1:31" ht="13.5" customHeight="1">
      <c r="A104" s="5"/>
      <c r="B104" s="286"/>
      <c r="C104" s="286"/>
      <c r="D104" s="286"/>
      <c r="E104" s="286"/>
      <c r="F104" s="286"/>
      <c r="G104" s="286"/>
      <c r="H104" s="286"/>
      <c r="I104" s="286"/>
      <c r="J104" s="286"/>
      <c r="K104" s="286"/>
      <c r="L104" s="286"/>
      <c r="M104" s="286"/>
      <c r="N104" s="280" t="s">
        <v>6</v>
      </c>
      <c r="O104" s="280"/>
      <c r="P104" s="280"/>
      <c r="Q104" s="138"/>
      <c r="R104" s="210" t="str">
        <f>$K$28</f>
        <v>ｶﾌﾞｼｷｶﾞｲｼｬ○○○○　ﾀﾞｲﾋｮｳﾄﾘｼﾏﾘﾔｸ○○○○</v>
      </c>
      <c r="S104" s="210"/>
      <c r="T104" s="210"/>
      <c r="U104" s="210"/>
      <c r="V104" s="210"/>
      <c r="W104" s="210"/>
      <c r="X104" s="210"/>
      <c r="Y104" s="210"/>
      <c r="Z104" s="210"/>
      <c r="AA104" s="210"/>
      <c r="AB104" s="210"/>
      <c r="AC104" s="210"/>
      <c r="AD104" s="210"/>
      <c r="AE104" s="7"/>
    </row>
    <row r="105" spans="1:31" ht="12" customHeight="1">
      <c r="A105" s="5"/>
      <c r="B105" s="286"/>
      <c r="C105" s="286"/>
      <c r="D105" s="286"/>
      <c r="E105" s="286"/>
      <c r="F105" s="286"/>
      <c r="G105" s="286"/>
      <c r="H105" s="286"/>
      <c r="I105" s="286"/>
      <c r="J105" s="286"/>
      <c r="K105" s="286"/>
      <c r="L105" s="286"/>
      <c r="M105" s="286"/>
      <c r="N105" s="236" t="s">
        <v>98</v>
      </c>
      <c r="O105" s="236"/>
      <c r="P105" s="236"/>
      <c r="Q105" s="16"/>
      <c r="R105" s="210" t="str">
        <f>$K$30</f>
        <v>株式会社○○○○
代表取締役○○○○　</v>
      </c>
      <c r="S105" s="210"/>
      <c r="T105" s="210"/>
      <c r="U105" s="210"/>
      <c r="V105" s="210"/>
      <c r="W105" s="210"/>
      <c r="X105" s="210"/>
      <c r="Y105" s="210"/>
      <c r="Z105" s="210"/>
      <c r="AA105" s="210"/>
      <c r="AB105" s="210"/>
      <c r="AC105" s="210"/>
      <c r="AD105" s="210"/>
      <c r="AE105" s="7"/>
    </row>
    <row r="106" spans="1:31" ht="12" customHeight="1">
      <c r="A106" s="5"/>
      <c r="B106" s="286"/>
      <c r="C106" s="286"/>
      <c r="D106" s="286"/>
      <c r="E106" s="286"/>
      <c r="F106" s="286"/>
      <c r="G106" s="286"/>
      <c r="H106" s="286"/>
      <c r="I106" s="286"/>
      <c r="J106" s="286"/>
      <c r="K106" s="286"/>
      <c r="L106" s="286"/>
      <c r="M106" s="286"/>
      <c r="N106" s="138"/>
      <c r="O106" s="138"/>
      <c r="P106" s="138"/>
      <c r="Q106" s="138"/>
      <c r="R106" s="210"/>
      <c r="S106" s="210"/>
      <c r="T106" s="210"/>
      <c r="U106" s="210"/>
      <c r="V106" s="210"/>
      <c r="W106" s="210"/>
      <c r="X106" s="210"/>
      <c r="Y106" s="210"/>
      <c r="Z106" s="210"/>
      <c r="AA106" s="210"/>
      <c r="AB106" s="210"/>
      <c r="AC106" s="210"/>
      <c r="AD106" s="210"/>
      <c r="AE106" s="7"/>
    </row>
    <row r="107" spans="1:31" ht="12" customHeight="1">
      <c r="A107" s="5"/>
      <c r="B107" s="286"/>
      <c r="C107" s="286"/>
      <c r="D107" s="286"/>
      <c r="E107" s="286"/>
      <c r="F107" s="286"/>
      <c r="G107" s="286"/>
      <c r="H107" s="286"/>
      <c r="I107" s="286"/>
      <c r="J107" s="286"/>
      <c r="K107" s="286"/>
      <c r="L107" s="286"/>
      <c r="M107" s="286"/>
      <c r="N107" s="145"/>
      <c r="O107" s="145"/>
      <c r="P107" s="145"/>
      <c r="Q107" s="138"/>
      <c r="R107" s="32"/>
      <c r="S107" s="32"/>
      <c r="T107" s="32"/>
      <c r="U107" s="32"/>
      <c r="V107" s="32"/>
      <c r="W107" s="32"/>
      <c r="X107" s="32"/>
      <c r="Y107" s="32"/>
      <c r="Z107" s="32"/>
      <c r="AA107" s="32"/>
      <c r="AB107" s="32"/>
      <c r="AC107" s="32"/>
      <c r="AD107" s="32"/>
      <c r="AE107" s="7"/>
    </row>
    <row r="108" spans="1:31" ht="12" customHeight="1">
      <c r="A108" s="5"/>
      <c r="B108" s="10"/>
      <c r="C108" s="138"/>
      <c r="D108" s="138"/>
      <c r="E108" s="138"/>
      <c r="F108" s="138"/>
      <c r="G108" s="138"/>
      <c r="H108" s="138"/>
      <c r="I108" s="138"/>
      <c r="J108" s="138"/>
      <c r="K108" s="138"/>
      <c r="L108" s="138"/>
      <c r="M108" s="138"/>
      <c r="N108" s="239" t="s">
        <v>4</v>
      </c>
      <c r="O108" s="239"/>
      <c r="P108" s="239"/>
      <c r="Q108" s="16"/>
      <c r="R108" s="16"/>
      <c r="S108" s="247" t="str">
        <f>$K$32</f>
        <v>昭和</v>
      </c>
      <c r="T108" s="247"/>
      <c r="U108" s="247"/>
      <c r="V108" s="230">
        <f>$M$32</f>
        <v>45</v>
      </c>
      <c r="W108" s="230"/>
      <c r="X108" s="145" t="s">
        <v>27</v>
      </c>
      <c r="Y108" s="230">
        <f>$Q$32</f>
        <v>3</v>
      </c>
      <c r="Z108" s="230"/>
      <c r="AA108" s="145" t="s">
        <v>1</v>
      </c>
      <c r="AB108" s="230">
        <f>$U$32</f>
        <v>3</v>
      </c>
      <c r="AC108" s="230"/>
      <c r="AD108" s="145" t="s">
        <v>0</v>
      </c>
      <c r="AE108" s="7"/>
    </row>
    <row r="109" spans="1:31" ht="12" customHeight="1">
      <c r="A109" s="5"/>
      <c r="B109" s="10"/>
      <c r="C109" s="8"/>
      <c r="D109" s="8"/>
      <c r="E109" s="8"/>
      <c r="F109" s="8"/>
      <c r="G109" s="8"/>
      <c r="H109" s="8"/>
      <c r="I109" s="8"/>
      <c r="J109" s="8"/>
      <c r="K109" s="8"/>
      <c r="L109" s="8"/>
      <c r="M109" s="138"/>
      <c r="N109" s="239" t="s">
        <v>20</v>
      </c>
      <c r="O109" s="239"/>
      <c r="P109" s="239"/>
      <c r="Q109" s="138"/>
      <c r="R109" s="293" t="str">
        <f>$K$34</f>
        <v>052-111-1111</v>
      </c>
      <c r="S109" s="293"/>
      <c r="T109" s="293"/>
      <c r="U109" s="293"/>
      <c r="V109" s="293"/>
      <c r="W109" s="293"/>
      <c r="X109" s="293"/>
      <c r="Y109" s="293"/>
      <c r="Z109" s="293"/>
      <c r="AA109" s="293"/>
      <c r="AB109" s="293"/>
      <c r="AC109" s="293"/>
      <c r="AD109" s="293"/>
      <c r="AE109" s="7"/>
    </row>
    <row r="110" spans="1:31" ht="12" customHeight="1">
      <c r="A110" s="5"/>
      <c r="B110" s="10"/>
      <c r="C110" s="138"/>
      <c r="D110" s="138"/>
      <c r="E110" s="138"/>
      <c r="F110" s="138"/>
      <c r="G110" s="138"/>
      <c r="H110" s="138"/>
      <c r="I110" s="138"/>
      <c r="J110" s="138"/>
      <c r="K110" s="138"/>
      <c r="L110" s="138"/>
      <c r="M110" s="138"/>
      <c r="N110" s="144"/>
      <c r="O110" s="144"/>
      <c r="P110" s="144"/>
      <c r="Q110" s="34"/>
      <c r="R110" s="34"/>
      <c r="S110" s="246"/>
      <c r="T110" s="246"/>
      <c r="U110" s="246"/>
      <c r="V110" s="246"/>
      <c r="W110" s="246"/>
      <c r="X110" s="246"/>
      <c r="Y110" s="246"/>
      <c r="Z110" s="246"/>
      <c r="AA110" s="246"/>
      <c r="AB110" s="246"/>
      <c r="AC110" s="246"/>
      <c r="AD110" s="138"/>
      <c r="AE110" s="7"/>
    </row>
    <row r="111" spans="1:31" ht="12" customHeight="1">
      <c r="A111" s="5"/>
      <c r="B111" s="138"/>
      <c r="C111" s="138"/>
      <c r="D111" s="138"/>
      <c r="E111" s="138"/>
      <c r="F111" s="138"/>
      <c r="G111" s="138"/>
      <c r="H111" s="138"/>
      <c r="I111" s="138"/>
      <c r="J111" s="138"/>
      <c r="K111" s="138"/>
      <c r="L111" s="138"/>
      <c r="M111" s="138"/>
      <c r="N111" s="138"/>
      <c r="O111" s="138"/>
      <c r="P111" s="250" t="s">
        <v>7</v>
      </c>
      <c r="Q111" s="250"/>
      <c r="R111" s="250"/>
      <c r="S111" s="209" t="str">
        <f>$K$35</f>
        <v>中村　公寿</v>
      </c>
      <c r="T111" s="209"/>
      <c r="U111" s="209"/>
      <c r="V111" s="209"/>
      <c r="W111" s="209"/>
      <c r="X111" s="209"/>
      <c r="Y111" s="209"/>
      <c r="Z111" s="209"/>
      <c r="AA111" s="209"/>
      <c r="AB111" s="209"/>
      <c r="AC111" s="209"/>
      <c r="AD111" s="138"/>
      <c r="AE111" s="7"/>
    </row>
    <row r="112" spans="1:31" ht="12" customHeight="1">
      <c r="A112" s="5"/>
      <c r="B112" s="138"/>
      <c r="C112" s="138"/>
      <c r="D112" s="138"/>
      <c r="E112" s="138"/>
      <c r="F112" s="138"/>
      <c r="G112" s="138"/>
      <c r="H112" s="138"/>
      <c r="I112" s="138"/>
      <c r="J112" s="138"/>
      <c r="K112" s="138"/>
      <c r="L112" s="138"/>
      <c r="M112" s="138"/>
      <c r="N112" s="138"/>
      <c r="O112" s="138"/>
      <c r="P112" s="145"/>
      <c r="Q112" s="145"/>
      <c r="R112" s="138"/>
      <c r="S112" s="11"/>
      <c r="T112" s="11"/>
      <c r="U112" s="11"/>
      <c r="V112" s="11"/>
      <c r="W112" s="11"/>
      <c r="X112" s="11"/>
      <c r="Y112" s="11"/>
      <c r="Z112" s="11"/>
      <c r="AA112" s="11"/>
      <c r="AB112" s="11"/>
      <c r="AC112" s="138"/>
      <c r="AD112" s="138"/>
      <c r="AE112" s="7"/>
    </row>
    <row r="113" spans="1:31" ht="12" customHeight="1">
      <c r="A113" s="5"/>
      <c r="B113" s="138"/>
      <c r="C113" s="138"/>
      <c r="D113" s="138"/>
      <c r="E113" s="138"/>
      <c r="F113" s="138"/>
      <c r="G113" s="138"/>
      <c r="H113" s="138"/>
      <c r="I113" s="138"/>
      <c r="J113" s="138"/>
      <c r="K113" s="138"/>
      <c r="L113" s="138"/>
      <c r="M113" s="138"/>
      <c r="N113" s="138"/>
      <c r="O113" s="138"/>
      <c r="P113" s="289" t="s">
        <v>20</v>
      </c>
      <c r="Q113" s="289"/>
      <c r="R113" s="289"/>
      <c r="S113" s="209" t="str">
        <f>$K$36</f>
        <v>090-1111-111</v>
      </c>
      <c r="T113" s="209"/>
      <c r="U113" s="209"/>
      <c r="V113" s="209"/>
      <c r="W113" s="209"/>
      <c r="X113" s="209"/>
      <c r="Y113" s="209"/>
      <c r="Z113" s="209"/>
      <c r="AA113" s="209"/>
      <c r="AB113" s="209"/>
      <c r="AC113" s="209"/>
      <c r="AD113" s="138"/>
      <c r="AE113" s="7"/>
    </row>
    <row r="114" spans="1:31" ht="12" customHeight="1">
      <c r="A114" s="5"/>
      <c r="B114" s="138" t="s">
        <v>28</v>
      </c>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7"/>
    </row>
    <row r="115" spans="1:31" ht="12" customHeight="1">
      <c r="A115" s="5"/>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7"/>
    </row>
    <row r="116" spans="1:31" ht="15" customHeight="1">
      <c r="A116" s="287" t="s">
        <v>8</v>
      </c>
      <c r="B116" s="270"/>
      <c r="C116" s="270"/>
      <c r="D116" s="270"/>
      <c r="E116" s="270"/>
      <c r="F116" s="288"/>
      <c r="G116" s="219" t="str">
        <f>$K$39</f>
        <v>中村公園</v>
      </c>
      <c r="H116" s="220"/>
      <c r="I116" s="220"/>
      <c r="J116" s="220"/>
      <c r="K116" s="220"/>
      <c r="L116" s="220"/>
      <c r="M116" s="220"/>
      <c r="N116" s="223" t="s">
        <v>122</v>
      </c>
      <c r="O116" s="224"/>
      <c r="P116" s="224"/>
      <c r="Q116" s="224"/>
      <c r="R116" s="224"/>
      <c r="S116" s="224"/>
      <c r="T116" s="224"/>
      <c r="U116" s="226" t="s">
        <v>123</v>
      </c>
      <c r="V116" s="207"/>
      <c r="W116" s="207"/>
      <c r="X116" s="207"/>
      <c r="Y116" s="228" t="s">
        <v>125</v>
      </c>
      <c r="Z116" s="220"/>
      <c r="AA116" s="220"/>
      <c r="AB116" s="220"/>
      <c r="AC116" s="124" t="str">
        <f>$K$41</f>
        <v>○</v>
      </c>
      <c r="AD116" s="56" t="s">
        <v>126</v>
      </c>
      <c r="AE116" s="93"/>
    </row>
    <row r="117" spans="1:31" ht="15" customHeight="1">
      <c r="A117" s="270"/>
      <c r="B117" s="270"/>
      <c r="C117" s="270"/>
      <c r="D117" s="270"/>
      <c r="E117" s="270"/>
      <c r="F117" s="288"/>
      <c r="G117" s="221"/>
      <c r="H117" s="222"/>
      <c r="I117" s="222"/>
      <c r="J117" s="222"/>
      <c r="K117" s="222"/>
      <c r="L117" s="222"/>
      <c r="M117" s="222"/>
      <c r="N117" s="225"/>
      <c r="O117" s="225"/>
      <c r="P117" s="225"/>
      <c r="Q117" s="225"/>
      <c r="R117" s="225"/>
      <c r="S117" s="225"/>
      <c r="T117" s="225"/>
      <c r="U117" s="227"/>
      <c r="V117" s="227"/>
      <c r="W117" s="227"/>
      <c r="X117" s="227"/>
      <c r="Y117" s="212" t="s">
        <v>124</v>
      </c>
      <c r="Z117" s="222"/>
      <c r="AA117" s="222"/>
      <c r="AB117" s="222"/>
      <c r="AC117" s="125">
        <f>$K$42</f>
        <v>0</v>
      </c>
      <c r="AD117" s="57" t="s">
        <v>126</v>
      </c>
      <c r="AE117" s="70"/>
    </row>
    <row r="118" spans="1:31" ht="15" customHeight="1">
      <c r="A118" s="270" t="s">
        <v>9</v>
      </c>
      <c r="B118" s="270"/>
      <c r="C118" s="270"/>
      <c r="D118" s="270"/>
      <c r="E118" s="270"/>
      <c r="F118" s="271"/>
      <c r="G118" s="277" t="str">
        <f>$K$44</f>
        <v>婚礼前撮り</v>
      </c>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8"/>
      <c r="AD118" s="278"/>
      <c r="AE118" s="279"/>
    </row>
    <row r="119" spans="1:31" ht="12" customHeight="1">
      <c r="A119" s="270" t="s">
        <v>10</v>
      </c>
      <c r="B119" s="270"/>
      <c r="C119" s="270"/>
      <c r="D119" s="270"/>
      <c r="E119" s="270"/>
      <c r="F119" s="271"/>
      <c r="G119" s="58"/>
      <c r="H119" s="59"/>
      <c r="I119" s="294" t="str">
        <f>$K$46</f>
        <v>○</v>
      </c>
      <c r="J119" s="59"/>
      <c r="K119" s="299" t="s">
        <v>90</v>
      </c>
      <c r="L119" s="299"/>
      <c r="M119" s="299"/>
      <c r="N119" s="299"/>
      <c r="O119" s="59"/>
      <c r="P119" s="59"/>
      <c r="Q119" s="59"/>
      <c r="R119" s="59"/>
      <c r="S119" s="294">
        <f>$K$47</f>
        <v>0</v>
      </c>
      <c r="T119" s="59"/>
      <c r="U119" s="299" t="s">
        <v>114</v>
      </c>
      <c r="V119" s="299"/>
      <c r="W119" s="299"/>
      <c r="X119" s="299"/>
      <c r="Y119" s="59"/>
      <c r="Z119" s="59"/>
      <c r="AA119" s="59"/>
      <c r="AB119" s="59"/>
      <c r="AC119" s="59"/>
      <c r="AD119" s="59"/>
      <c r="AE119" s="60"/>
    </row>
    <row r="120" spans="1:31" ht="12" customHeight="1">
      <c r="A120" s="270"/>
      <c r="B120" s="270"/>
      <c r="C120" s="270"/>
      <c r="D120" s="270"/>
      <c r="E120" s="270"/>
      <c r="F120" s="271"/>
      <c r="G120" s="61"/>
      <c r="H120" s="62"/>
      <c r="I120" s="295"/>
      <c r="J120" s="62"/>
      <c r="K120" s="300"/>
      <c r="L120" s="300"/>
      <c r="M120" s="300"/>
      <c r="N120" s="300"/>
      <c r="O120" s="62"/>
      <c r="P120" s="62"/>
      <c r="Q120" s="62"/>
      <c r="R120" s="62"/>
      <c r="S120" s="295"/>
      <c r="T120" s="62"/>
      <c r="U120" s="300"/>
      <c r="V120" s="300"/>
      <c r="W120" s="300"/>
      <c r="X120" s="300"/>
      <c r="Y120" s="62"/>
      <c r="Z120" s="62"/>
      <c r="AA120" s="62"/>
      <c r="AB120" s="62"/>
      <c r="AC120" s="62"/>
      <c r="AD120" s="62"/>
      <c r="AE120" s="63"/>
    </row>
    <row r="121" spans="1:31" ht="15" customHeight="1">
      <c r="A121" s="200" t="s">
        <v>127</v>
      </c>
      <c r="B121" s="201"/>
      <c r="C121" s="201"/>
      <c r="D121" s="201"/>
      <c r="E121" s="201"/>
      <c r="F121" s="202"/>
      <c r="G121" s="94"/>
      <c r="H121" s="44"/>
      <c r="I121" s="95"/>
      <c r="J121" s="95"/>
      <c r="K121" s="95"/>
      <c r="L121" s="96"/>
      <c r="M121" s="95"/>
      <c r="N121" s="97"/>
      <c r="O121" s="44"/>
      <c r="P121" s="98"/>
      <c r="Q121" s="98"/>
      <c r="R121" s="98"/>
      <c r="S121" s="98"/>
      <c r="T121" s="98"/>
      <c r="U121" s="98"/>
      <c r="V121" s="98"/>
      <c r="W121" s="98"/>
      <c r="X121" s="98"/>
      <c r="Y121" s="206" t="s">
        <v>128</v>
      </c>
      <c r="Z121" s="207"/>
      <c r="AA121" s="207"/>
      <c r="AB121" s="206" t="s">
        <v>129</v>
      </c>
      <c r="AC121" s="206"/>
      <c r="AD121" s="110"/>
      <c r="AE121" s="99"/>
    </row>
    <row r="122" spans="1:31" ht="15" customHeight="1">
      <c r="A122" s="203"/>
      <c r="B122" s="204"/>
      <c r="C122" s="204"/>
      <c r="D122" s="204"/>
      <c r="E122" s="204"/>
      <c r="F122" s="205"/>
      <c r="G122" s="94"/>
      <c r="H122" s="44"/>
      <c r="I122" s="95"/>
      <c r="J122" s="95"/>
      <c r="K122" s="95"/>
      <c r="L122" s="96"/>
      <c r="M122" s="95"/>
      <c r="N122" s="97"/>
      <c r="O122" s="44"/>
      <c r="P122" s="98"/>
      <c r="Q122" s="98"/>
      <c r="R122" s="98"/>
      <c r="S122" s="98"/>
      <c r="T122" s="98"/>
      <c r="U122" s="98"/>
      <c r="V122" s="98"/>
      <c r="W122" s="98"/>
      <c r="X122" s="98"/>
      <c r="Y122" s="208"/>
      <c r="Z122" s="208"/>
      <c r="AA122" s="208"/>
      <c r="AB122" s="332"/>
      <c r="AC122" s="332"/>
      <c r="AD122" s="111"/>
      <c r="AE122" s="99"/>
    </row>
    <row r="123" spans="1:31" ht="13.5" customHeight="1">
      <c r="A123" s="203"/>
      <c r="B123" s="204"/>
      <c r="C123" s="204"/>
      <c r="D123" s="204"/>
      <c r="E123" s="204"/>
      <c r="F123" s="205"/>
      <c r="G123" s="71" t="s">
        <v>29</v>
      </c>
      <c r="H123" s="72"/>
      <c r="I123" s="73">
        <f>$O$55</f>
        <v>0</v>
      </c>
      <c r="J123" s="74" t="s">
        <v>15</v>
      </c>
      <c r="K123" s="73">
        <f>$R$55</f>
        <v>0</v>
      </c>
      <c r="L123" s="74" t="s">
        <v>16</v>
      </c>
      <c r="M123" s="73">
        <f>$U$55</f>
        <v>0</v>
      </c>
      <c r="N123" s="74" t="s">
        <v>17</v>
      </c>
      <c r="O123" s="75">
        <f>$Y$55</f>
        <v>0</v>
      </c>
      <c r="P123" s="74" t="s">
        <v>25</v>
      </c>
      <c r="Q123" s="75">
        <f>$AB$55</f>
        <v>0</v>
      </c>
      <c r="R123" s="76" t="s">
        <v>117</v>
      </c>
      <c r="S123" s="74"/>
      <c r="T123" s="75">
        <f>$AF$55</f>
        <v>0</v>
      </c>
      <c r="U123" s="74" t="s">
        <v>25</v>
      </c>
      <c r="V123" s="75">
        <f>$AI$55</f>
        <v>0</v>
      </c>
      <c r="W123" s="76" t="s">
        <v>118</v>
      </c>
      <c r="X123" s="78"/>
      <c r="Y123" s="78"/>
      <c r="Z123" s="86">
        <f aca="true" t="shared" si="0" ref="Z123:Z129">IF($K$46="○",S73,"")</f>
        <v>1</v>
      </c>
      <c r="AA123" s="78" t="s">
        <v>130</v>
      </c>
      <c r="AB123" s="109">
        <f aca="true" t="shared" si="1" ref="AB123:AB129">IF($K$46="○",Z73,"")</f>
        <v>4</v>
      </c>
      <c r="AC123" s="78" t="s">
        <v>130</v>
      </c>
      <c r="AD123" s="215">
        <f aca="true" t="shared" si="2" ref="AD123:AD129">IF(K55="レ","（変更）","")</f>
      </c>
      <c r="AE123" s="216"/>
    </row>
    <row r="124" spans="1:31" ht="12" customHeight="1">
      <c r="A124" s="203"/>
      <c r="B124" s="204"/>
      <c r="C124" s="204"/>
      <c r="D124" s="204"/>
      <c r="E124" s="204"/>
      <c r="F124" s="205"/>
      <c r="G124" s="71">
        <f>IF($O$56="","",G123)</f>
      </c>
      <c r="H124" s="73"/>
      <c r="I124" s="73">
        <f>$O$56</f>
        <v>0</v>
      </c>
      <c r="J124" s="74">
        <f>IF($O$56="","",J123)</f>
      </c>
      <c r="K124" s="73">
        <f>$R$56</f>
        <v>0</v>
      </c>
      <c r="L124" s="74">
        <f>IF($O$56="","",L123)</f>
      </c>
      <c r="M124" s="73">
        <f>$U$56</f>
        <v>0</v>
      </c>
      <c r="N124" s="74">
        <f>IF($O$56="","",N123)</f>
      </c>
      <c r="O124" s="75">
        <f>$Y$56</f>
        <v>0</v>
      </c>
      <c r="P124" s="74">
        <f>IF($O$56="","",P123)</f>
      </c>
      <c r="Q124" s="75">
        <f>$AB$56</f>
        <v>0</v>
      </c>
      <c r="R124" s="76">
        <f>IF($O$56="","",R123)</f>
      </c>
      <c r="S124" s="73"/>
      <c r="T124" s="75">
        <f>$AF$56</f>
        <v>0</v>
      </c>
      <c r="U124" s="74">
        <f>IF($O$56="","",U123)</f>
      </c>
      <c r="V124" s="75">
        <f>$AI$56</f>
        <v>0</v>
      </c>
      <c r="W124" s="76">
        <f>IF($O$56="","",W123)</f>
      </c>
      <c r="X124" s="73"/>
      <c r="Y124" s="73"/>
      <c r="Z124" s="86">
        <f t="shared" si="0"/>
        <v>0</v>
      </c>
      <c r="AA124" s="77">
        <f>IF($O$56="","",AA123)</f>
      </c>
      <c r="AB124" s="109">
        <f t="shared" si="1"/>
        <v>0</v>
      </c>
      <c r="AC124" s="77">
        <f>IF($O$56="","",AC123)</f>
      </c>
      <c r="AD124" s="215">
        <f t="shared" si="2"/>
      </c>
      <c r="AE124" s="216"/>
    </row>
    <row r="125" spans="1:31" ht="12" customHeight="1">
      <c r="A125" s="203"/>
      <c r="B125" s="204"/>
      <c r="C125" s="204"/>
      <c r="D125" s="204"/>
      <c r="E125" s="204"/>
      <c r="F125" s="205"/>
      <c r="G125" s="71">
        <f>IF($O$57="","",G123)</f>
      </c>
      <c r="H125" s="73"/>
      <c r="I125" s="73">
        <f>$O$57</f>
        <v>0</v>
      </c>
      <c r="J125" s="74">
        <f>IF($O$57="","",J123)</f>
      </c>
      <c r="K125" s="73">
        <f>$R$57</f>
        <v>0</v>
      </c>
      <c r="L125" s="74">
        <f>IF($O$57="","",L123)</f>
      </c>
      <c r="M125" s="73">
        <f>$U$57</f>
        <v>0</v>
      </c>
      <c r="N125" s="74">
        <f>IF($O$57="","",N123)</f>
      </c>
      <c r="O125" s="75">
        <f>$Y$57</f>
        <v>0</v>
      </c>
      <c r="P125" s="74">
        <f>IF($O$57="","",P123)</f>
      </c>
      <c r="Q125" s="75">
        <f>$AB$57</f>
        <v>0</v>
      </c>
      <c r="R125" s="76">
        <f>IF($O$57="","",R123)</f>
      </c>
      <c r="S125" s="73"/>
      <c r="T125" s="75">
        <f>$AF$57</f>
        <v>0</v>
      </c>
      <c r="U125" s="74">
        <f>IF($O$57="","",U123)</f>
      </c>
      <c r="V125" s="75">
        <f>$AI$57</f>
        <v>0</v>
      </c>
      <c r="W125" s="76">
        <f>IF($O$57="","",W123)</f>
      </c>
      <c r="X125" s="73"/>
      <c r="Y125" s="73"/>
      <c r="Z125" s="86">
        <f t="shared" si="0"/>
        <v>0</v>
      </c>
      <c r="AA125" s="77">
        <f>IF($O$57="","",AA124)</f>
      </c>
      <c r="AB125" s="109">
        <f t="shared" si="1"/>
        <v>0</v>
      </c>
      <c r="AC125" s="77">
        <f>IF($O$57="","",AC124)</f>
      </c>
      <c r="AD125" s="215">
        <f t="shared" si="2"/>
      </c>
      <c r="AE125" s="216"/>
    </row>
    <row r="126" spans="1:31" ht="12" customHeight="1">
      <c r="A126" s="203"/>
      <c r="B126" s="204"/>
      <c r="C126" s="204"/>
      <c r="D126" s="204"/>
      <c r="E126" s="204"/>
      <c r="F126" s="205"/>
      <c r="G126" s="71">
        <f>IF($O$58="","",G123)</f>
      </c>
      <c r="H126" s="73"/>
      <c r="I126" s="73">
        <f>$O$58</f>
        <v>0</v>
      </c>
      <c r="J126" s="74">
        <f>IF($O$58="","",J123)</f>
      </c>
      <c r="K126" s="73">
        <f>$R$58</f>
        <v>0</v>
      </c>
      <c r="L126" s="74">
        <f>IF($O$58="","",L123)</f>
      </c>
      <c r="M126" s="73">
        <f>$U$58</f>
        <v>0</v>
      </c>
      <c r="N126" s="74">
        <f>IF($O$58="","",N123)</f>
      </c>
      <c r="O126" s="75">
        <f>$Y$58</f>
        <v>0</v>
      </c>
      <c r="P126" s="74">
        <f>IF($O$58="","",P123)</f>
      </c>
      <c r="Q126" s="75">
        <f>$AB$58</f>
        <v>0</v>
      </c>
      <c r="R126" s="76">
        <f>IF($O$58="","",R123)</f>
      </c>
      <c r="S126" s="73"/>
      <c r="T126" s="75">
        <f>$AF$58</f>
        <v>0</v>
      </c>
      <c r="U126" s="74">
        <f>IF($O$58="","",U123)</f>
      </c>
      <c r="V126" s="75">
        <f>$AI$58</f>
        <v>0</v>
      </c>
      <c r="W126" s="76">
        <f>IF($O$58="","",W123)</f>
      </c>
      <c r="X126" s="73"/>
      <c r="Y126" s="73"/>
      <c r="Z126" s="86">
        <f t="shared" si="0"/>
        <v>0</v>
      </c>
      <c r="AA126" s="77">
        <f>IF($O$58="","",AA125)</f>
      </c>
      <c r="AB126" s="109">
        <f t="shared" si="1"/>
        <v>0</v>
      </c>
      <c r="AC126" s="77">
        <f>IF($O$58="","",AC125)</f>
      </c>
      <c r="AD126" s="215">
        <f t="shared" si="2"/>
      </c>
      <c r="AE126" s="216"/>
    </row>
    <row r="127" spans="1:31" ht="12" customHeight="1">
      <c r="A127" s="203"/>
      <c r="B127" s="204"/>
      <c r="C127" s="204"/>
      <c r="D127" s="204"/>
      <c r="E127" s="204"/>
      <c r="F127" s="205"/>
      <c r="G127" s="71">
        <f>IF($O$59="","",G123)</f>
      </c>
      <c r="H127" s="73"/>
      <c r="I127" s="73">
        <f>$O$59</f>
        <v>0</v>
      </c>
      <c r="J127" s="74">
        <f>IF($O$59="","",J123)</f>
      </c>
      <c r="K127" s="73">
        <f>$R$59</f>
        <v>0</v>
      </c>
      <c r="L127" s="74">
        <f>IF($O$59="","",L123)</f>
      </c>
      <c r="M127" s="73">
        <f>$U$59</f>
        <v>0</v>
      </c>
      <c r="N127" s="74">
        <f>IF($O$59="","",N123)</f>
      </c>
      <c r="O127" s="75">
        <f>$Y$59</f>
        <v>0</v>
      </c>
      <c r="P127" s="74">
        <f>IF($O$59="","",P123)</f>
      </c>
      <c r="Q127" s="75">
        <f>$AB$59</f>
        <v>0</v>
      </c>
      <c r="R127" s="76">
        <f>IF($O$59="","",R123)</f>
      </c>
      <c r="S127" s="73"/>
      <c r="T127" s="75">
        <f>$AF$59</f>
        <v>0</v>
      </c>
      <c r="U127" s="74">
        <f>IF($O$59="","",U123)</f>
      </c>
      <c r="V127" s="75">
        <f>$AI$59</f>
        <v>0</v>
      </c>
      <c r="W127" s="76">
        <f>IF($O$59="","",W123)</f>
      </c>
      <c r="X127" s="73"/>
      <c r="Y127" s="73"/>
      <c r="Z127" s="86">
        <f t="shared" si="0"/>
        <v>0</v>
      </c>
      <c r="AA127" s="77">
        <f>IF($O$59="","",AA126)</f>
      </c>
      <c r="AB127" s="109">
        <f t="shared" si="1"/>
        <v>0</v>
      </c>
      <c r="AC127" s="77">
        <f>IF($O$59="","",AC126)</f>
      </c>
      <c r="AD127" s="215">
        <f t="shared" si="2"/>
      </c>
      <c r="AE127" s="216"/>
    </row>
    <row r="128" spans="1:31" ht="12" customHeight="1">
      <c r="A128" s="203"/>
      <c r="B128" s="204"/>
      <c r="C128" s="204"/>
      <c r="D128" s="204"/>
      <c r="E128" s="204"/>
      <c r="F128" s="205"/>
      <c r="G128" s="71">
        <f>IF($O$60="","",G123)</f>
      </c>
      <c r="H128" s="73"/>
      <c r="I128" s="73">
        <f>$O$60</f>
        <v>0</v>
      </c>
      <c r="J128" s="74">
        <f>IF($O$60="","",J123)</f>
      </c>
      <c r="K128" s="73">
        <f>$R$60</f>
        <v>0</v>
      </c>
      <c r="L128" s="74">
        <f>IF($O$60="","",L123)</f>
      </c>
      <c r="M128" s="73">
        <f>$U$60</f>
        <v>0</v>
      </c>
      <c r="N128" s="74">
        <f>IF($O$60="","",N123)</f>
      </c>
      <c r="O128" s="75">
        <f>$Y$60</f>
        <v>0</v>
      </c>
      <c r="P128" s="74">
        <f>IF($O$60="","",P123)</f>
      </c>
      <c r="Q128" s="75">
        <f>$AB$60</f>
        <v>0</v>
      </c>
      <c r="R128" s="76">
        <f>IF($O$60="","",R123)</f>
      </c>
      <c r="S128" s="73"/>
      <c r="T128" s="75">
        <f>$AF$60</f>
        <v>0</v>
      </c>
      <c r="U128" s="74">
        <f>IF($O$60="","",U123)</f>
      </c>
      <c r="V128" s="75">
        <f>$AI$60</f>
        <v>0</v>
      </c>
      <c r="W128" s="76">
        <f>IF($O$60="","",W123)</f>
      </c>
      <c r="X128" s="73"/>
      <c r="Y128" s="73"/>
      <c r="Z128" s="86">
        <f t="shared" si="0"/>
        <v>0</v>
      </c>
      <c r="AA128" s="77">
        <f>IF($O$60="","",AA127)</f>
      </c>
      <c r="AB128" s="109">
        <f t="shared" si="1"/>
        <v>0</v>
      </c>
      <c r="AC128" s="77">
        <f>IF($O$60="","",AC127)</f>
      </c>
      <c r="AD128" s="215">
        <f t="shared" si="2"/>
      </c>
      <c r="AE128" s="216"/>
    </row>
    <row r="129" spans="1:31" ht="12" customHeight="1">
      <c r="A129" s="203"/>
      <c r="B129" s="204"/>
      <c r="C129" s="204"/>
      <c r="D129" s="204"/>
      <c r="E129" s="204"/>
      <c r="F129" s="205"/>
      <c r="G129" s="71">
        <f>IF($O$61="","",G123)</f>
      </c>
      <c r="H129" s="73"/>
      <c r="I129" s="73">
        <f>$O$61</f>
        <v>0</v>
      </c>
      <c r="J129" s="74">
        <f>IF($O$61="","",J123)</f>
      </c>
      <c r="K129" s="73">
        <f>$R$61</f>
        <v>0</v>
      </c>
      <c r="L129" s="74">
        <f>IF($O$61="","",L123)</f>
      </c>
      <c r="M129" s="73">
        <f>$U$61</f>
        <v>0</v>
      </c>
      <c r="N129" s="74">
        <f>IF($O$61="","",N123)</f>
      </c>
      <c r="O129" s="75">
        <f>$Y$61</f>
        <v>0</v>
      </c>
      <c r="P129" s="74">
        <f>IF($O$61="","",P123)</f>
      </c>
      <c r="Q129" s="75">
        <f>$AB$61</f>
        <v>0</v>
      </c>
      <c r="R129" s="76">
        <f>IF($O$61="","",R123)</f>
      </c>
      <c r="S129" s="73"/>
      <c r="T129" s="75">
        <f>$AF$61</f>
        <v>0</v>
      </c>
      <c r="U129" s="74">
        <f>IF($O$61="","",U123)</f>
      </c>
      <c r="V129" s="75">
        <f>$AI$61</f>
        <v>0</v>
      </c>
      <c r="W129" s="76">
        <f>IF($O$61="","",W123)</f>
      </c>
      <c r="X129" s="73"/>
      <c r="Y129" s="73"/>
      <c r="Z129" s="86">
        <f t="shared" si="0"/>
        <v>0</v>
      </c>
      <c r="AA129" s="77">
        <f>IF($O$61="","",AA128)</f>
      </c>
      <c r="AB129" s="109">
        <f t="shared" si="1"/>
        <v>0</v>
      </c>
      <c r="AC129" s="44">
        <f>IF($O$61="","",AC128)</f>
      </c>
      <c r="AD129" s="215">
        <f t="shared" si="2"/>
      </c>
      <c r="AE129" s="216"/>
    </row>
    <row r="130" spans="1:31" ht="15" customHeight="1">
      <c r="A130" s="100"/>
      <c r="B130" s="101"/>
      <c r="C130" s="101"/>
      <c r="D130" s="101"/>
      <c r="E130" s="101"/>
      <c r="F130" s="102"/>
      <c r="G130" s="65"/>
      <c r="H130" s="66" t="s">
        <v>111</v>
      </c>
      <c r="I130" s="67"/>
      <c r="J130" s="67"/>
      <c r="K130" s="67"/>
      <c r="L130" s="68" t="str">
        <f>IF($K$51="","無","有")</f>
        <v>無</v>
      </c>
      <c r="M130" s="67"/>
      <c r="N130" s="211">
        <f>IF($K$51="","",$K$51)</f>
      </c>
      <c r="O130" s="211"/>
      <c r="P130" s="211"/>
      <c r="Q130" s="69">
        <f>IF($K$51="","","㎡")</f>
      </c>
      <c r="R130" s="66"/>
      <c r="S130" s="212">
        <f>IF($K$51="","","添付図面のとおり")</f>
      </c>
      <c r="T130" s="212"/>
      <c r="U130" s="212"/>
      <c r="V130" s="212"/>
      <c r="W130" s="212"/>
      <c r="X130" s="212"/>
      <c r="Y130" s="66"/>
      <c r="Z130" s="66"/>
      <c r="AA130" s="66"/>
      <c r="AB130" s="66"/>
      <c r="AC130" s="66"/>
      <c r="AD130" s="66"/>
      <c r="AE130" s="70"/>
    </row>
    <row r="131" spans="1:31" ht="22.5" customHeight="1">
      <c r="A131" s="270" t="s">
        <v>11</v>
      </c>
      <c r="B131" s="270"/>
      <c r="C131" s="270"/>
      <c r="D131" s="270"/>
      <c r="E131" s="270"/>
      <c r="F131" s="271"/>
      <c r="G131" s="79" t="str">
        <f>$K$68</f>
        <v>レ</v>
      </c>
      <c r="H131" s="301" t="s">
        <v>21</v>
      </c>
      <c r="I131" s="302"/>
      <c r="J131" s="302"/>
      <c r="K131" s="302"/>
      <c r="L131" s="302"/>
      <c r="M131" s="302"/>
      <c r="N131" s="302"/>
      <c r="O131" s="302"/>
      <c r="P131" s="302"/>
      <c r="Q131" s="80">
        <f>$K$69</f>
        <v>0</v>
      </c>
      <c r="R131" s="317" t="s">
        <v>13</v>
      </c>
      <c r="S131" s="317"/>
      <c r="T131" s="317"/>
      <c r="U131" s="303">
        <f>$P$69</f>
        <v>0</v>
      </c>
      <c r="V131" s="303"/>
      <c r="W131" s="303"/>
      <c r="X131" s="303"/>
      <c r="Y131" s="303"/>
      <c r="Z131" s="303"/>
      <c r="AA131" s="303"/>
      <c r="AB131" s="303"/>
      <c r="AC131" s="303"/>
      <c r="AD131" s="303"/>
      <c r="AE131" s="81" t="s">
        <v>14</v>
      </c>
    </row>
    <row r="132" spans="1:31" ht="12" customHeight="1">
      <c r="A132" s="270" t="s">
        <v>12</v>
      </c>
      <c r="B132" s="270"/>
      <c r="C132" s="270"/>
      <c r="D132" s="270"/>
      <c r="E132" s="270"/>
      <c r="F132" s="271"/>
      <c r="G132" s="82"/>
      <c r="H132" s="64"/>
      <c r="I132" s="83"/>
      <c r="J132" s="64"/>
      <c r="K132" s="84"/>
      <c r="L132" s="64"/>
      <c r="M132" s="84"/>
      <c r="N132" s="84"/>
      <c r="O132" s="83"/>
      <c r="P132" s="64"/>
      <c r="Q132" s="84"/>
      <c r="R132" s="64"/>
      <c r="S132" s="84"/>
      <c r="T132" s="84"/>
      <c r="U132" s="83"/>
      <c r="V132" s="64"/>
      <c r="W132" s="285"/>
      <c r="X132" s="285"/>
      <c r="Y132" s="84"/>
      <c r="Z132" s="108"/>
      <c r="AA132" s="108"/>
      <c r="AB132" s="108"/>
      <c r="AC132" s="108"/>
      <c r="AD132" s="108"/>
      <c r="AE132" s="85"/>
    </row>
    <row r="133" spans="1:31" ht="12" customHeight="1">
      <c r="A133" s="281"/>
      <c r="B133" s="281"/>
      <c r="C133" s="281"/>
      <c r="D133" s="281"/>
      <c r="E133" s="281"/>
      <c r="F133" s="282"/>
      <c r="G133" s="87"/>
      <c r="H133" s="77"/>
      <c r="I133" s="88"/>
      <c r="J133" s="89"/>
      <c r="K133" s="90"/>
      <c r="L133" s="89"/>
      <c r="M133" s="90"/>
      <c r="N133" s="90"/>
      <c r="O133" s="88"/>
      <c r="P133" s="89"/>
      <c r="Q133" s="90"/>
      <c r="R133" s="89"/>
      <c r="S133" s="90"/>
      <c r="T133" s="90"/>
      <c r="U133" s="88"/>
      <c r="V133" s="89"/>
      <c r="W133" s="330"/>
      <c r="X133" s="330"/>
      <c r="Y133" s="90"/>
      <c r="Z133" s="90"/>
      <c r="AA133" s="90"/>
      <c r="AB133" s="90"/>
      <c r="AC133" s="90"/>
      <c r="AD133" s="90"/>
      <c r="AE133" s="91"/>
    </row>
    <row r="134" spans="1:31" ht="3.75" customHeight="1">
      <c r="A134" s="139" t="s">
        <v>26</v>
      </c>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row>
    <row r="135" spans="1:32" ht="15" customHeight="1">
      <c r="A135" s="283" t="s">
        <v>155</v>
      </c>
      <c r="B135" s="283"/>
      <c r="C135" s="283"/>
      <c r="D135" s="283"/>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138"/>
    </row>
    <row r="136" spans="1:32" ht="11.25" customHeight="1">
      <c r="A136" s="283"/>
      <c r="B136" s="283"/>
      <c r="C136" s="283"/>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138"/>
    </row>
    <row r="137" spans="1:31" ht="10.5" customHeight="1">
      <c r="A137" s="284"/>
      <c r="B137" s="284"/>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row>
    <row r="138" spans="1:31" ht="19.5" customHeight="1">
      <c r="A138" s="1"/>
      <c r="B138" s="29" t="s">
        <v>131</v>
      </c>
      <c r="C138" s="2"/>
      <c r="D138" s="2"/>
      <c r="E138" s="2"/>
      <c r="F138" s="2"/>
      <c r="G138" s="2"/>
      <c r="H138" s="2"/>
      <c r="I138" s="2"/>
      <c r="J138" s="2"/>
      <c r="K138" s="2"/>
      <c r="L138" s="2"/>
      <c r="M138" s="2"/>
      <c r="N138" s="2"/>
      <c r="O138" s="2"/>
      <c r="P138" s="26"/>
      <c r="Q138" s="26"/>
      <c r="R138" s="26"/>
      <c r="S138" s="26"/>
      <c r="T138" s="26"/>
      <c r="U138" s="26"/>
      <c r="V138" s="27"/>
      <c r="W138" s="26"/>
      <c r="X138" s="26"/>
      <c r="Y138" s="26"/>
      <c r="Z138" s="103"/>
      <c r="AA138" s="2"/>
      <c r="AB138" s="2"/>
      <c r="AC138" s="2"/>
      <c r="AD138" s="2"/>
      <c r="AE138" s="3"/>
    </row>
    <row r="139" spans="1:31" ht="12" customHeight="1">
      <c r="A139" s="5"/>
      <c r="B139" s="138" t="s">
        <v>132</v>
      </c>
      <c r="C139" s="25"/>
      <c r="D139" s="138"/>
      <c r="E139" s="138"/>
      <c r="F139" s="145"/>
      <c r="G139" s="145"/>
      <c r="H139" s="145"/>
      <c r="I139" s="145"/>
      <c r="J139" s="145"/>
      <c r="K139" s="145"/>
      <c r="L139" s="145"/>
      <c r="M139" s="145"/>
      <c r="N139" s="138"/>
      <c r="O139" s="138"/>
      <c r="P139" s="138"/>
      <c r="Q139" s="138"/>
      <c r="R139" s="138"/>
      <c r="S139" s="138"/>
      <c r="T139" s="138"/>
      <c r="U139" s="138"/>
      <c r="V139" s="138"/>
      <c r="W139" s="138"/>
      <c r="X139" s="138"/>
      <c r="Y139" s="138" t="s">
        <v>138</v>
      </c>
      <c r="Z139" s="138"/>
      <c r="AA139" s="138"/>
      <c r="AB139" s="138"/>
      <c r="AC139" s="138" t="s">
        <v>137</v>
      </c>
      <c r="AD139" s="138"/>
      <c r="AE139" s="7"/>
    </row>
    <row r="140" spans="1:31" ht="12" customHeight="1">
      <c r="A140" s="5"/>
      <c r="B140" s="9"/>
      <c r="C140" s="9"/>
      <c r="D140" s="9"/>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7"/>
    </row>
    <row r="141" spans="1:31" ht="13.5" customHeight="1">
      <c r="A141" s="5"/>
      <c r="B141" s="138"/>
      <c r="C141" s="138" t="s">
        <v>133</v>
      </c>
      <c r="D141" s="138"/>
      <c r="E141" s="138"/>
      <c r="F141" s="138" t="s">
        <v>134</v>
      </c>
      <c r="G141" s="138"/>
      <c r="H141" s="138"/>
      <c r="I141" s="138" t="s">
        <v>135</v>
      </c>
      <c r="J141" s="138"/>
      <c r="K141" s="138"/>
      <c r="L141" s="138" t="s">
        <v>136</v>
      </c>
      <c r="M141" s="138"/>
      <c r="N141" s="138"/>
      <c r="O141" s="138"/>
      <c r="P141" s="138"/>
      <c r="Q141" s="106"/>
      <c r="R141" s="106"/>
      <c r="S141" s="106"/>
      <c r="T141" s="9"/>
      <c r="U141" s="9"/>
      <c r="V141" s="9"/>
      <c r="W141" s="9"/>
      <c r="X141" s="9"/>
      <c r="Y141" s="9"/>
      <c r="Z141" s="9"/>
      <c r="AA141" s="9"/>
      <c r="AB141" s="9"/>
      <c r="AC141" s="9"/>
      <c r="AD141" s="9"/>
      <c r="AE141" s="116"/>
    </row>
    <row r="142" spans="1:31" ht="13.5" customHeight="1">
      <c r="A142" s="5"/>
      <c r="B142" s="106"/>
      <c r="C142" s="106"/>
      <c r="D142" s="106"/>
      <c r="E142" s="138"/>
      <c r="F142" s="138"/>
      <c r="G142" s="138"/>
      <c r="H142" s="138"/>
      <c r="I142" s="138"/>
      <c r="J142" s="138"/>
      <c r="K142" s="138"/>
      <c r="L142" s="138"/>
      <c r="M142" s="138"/>
      <c r="N142" s="138"/>
      <c r="O142" s="138"/>
      <c r="P142" s="106"/>
      <c r="Q142" s="106"/>
      <c r="R142" s="106"/>
      <c r="S142" s="106"/>
      <c r="T142" s="9" t="s">
        <v>139</v>
      </c>
      <c r="U142" s="9"/>
      <c r="V142" s="9"/>
      <c r="W142" s="9"/>
      <c r="X142" s="9"/>
      <c r="Y142" s="9"/>
      <c r="Z142" s="9"/>
      <c r="AA142" s="9"/>
      <c r="AB142" s="9"/>
      <c r="AC142" s="9"/>
      <c r="AD142" s="9"/>
      <c r="AE142" s="116"/>
    </row>
    <row r="143" spans="1:31" ht="13.5" customHeight="1">
      <c r="A143" s="119"/>
      <c r="B143" s="114"/>
      <c r="C143" s="114"/>
      <c r="D143" s="114"/>
      <c r="E143" s="114"/>
      <c r="F143" s="115"/>
      <c r="G143" s="115"/>
      <c r="H143" s="115"/>
      <c r="I143" s="115"/>
      <c r="J143" s="115"/>
      <c r="K143" s="115"/>
      <c r="L143" s="115"/>
      <c r="M143" s="115"/>
      <c r="N143" s="115"/>
      <c r="O143" s="115"/>
      <c r="P143" s="106"/>
      <c r="Q143" s="106"/>
      <c r="R143" s="106"/>
      <c r="S143" s="106"/>
      <c r="T143" s="9" t="s">
        <v>140</v>
      </c>
      <c r="U143" s="9"/>
      <c r="V143" s="9"/>
      <c r="W143" s="9"/>
      <c r="X143" s="9"/>
      <c r="Y143" s="9"/>
      <c r="Z143" s="9"/>
      <c r="AA143" s="9"/>
      <c r="AB143" s="9"/>
      <c r="AC143" s="9"/>
      <c r="AD143" s="9"/>
      <c r="AE143" s="116"/>
    </row>
    <row r="144" spans="1:31" ht="13.5" customHeight="1">
      <c r="A144" s="119"/>
      <c r="B144" s="114"/>
      <c r="C144" s="114"/>
      <c r="D144" s="114"/>
      <c r="E144" s="114"/>
      <c r="F144" s="115"/>
      <c r="G144" s="115"/>
      <c r="H144" s="115"/>
      <c r="I144" s="115"/>
      <c r="J144" s="115"/>
      <c r="K144" s="115"/>
      <c r="L144" s="115"/>
      <c r="M144" s="115"/>
      <c r="N144" s="115"/>
      <c r="O144" s="115"/>
      <c r="P144" s="106"/>
      <c r="Q144" s="106"/>
      <c r="R144" s="106"/>
      <c r="S144" s="106"/>
      <c r="T144" s="9"/>
      <c r="U144" s="9"/>
      <c r="V144" s="9"/>
      <c r="W144" s="9"/>
      <c r="X144" s="9"/>
      <c r="Y144" s="9"/>
      <c r="Z144" s="9"/>
      <c r="AA144" s="9"/>
      <c r="AB144" s="9"/>
      <c r="AC144" s="9"/>
      <c r="AD144" s="9"/>
      <c r="AE144" s="116"/>
    </row>
    <row r="145" spans="1:31" ht="13.5" customHeight="1">
      <c r="A145" s="119"/>
      <c r="B145" s="126" t="s">
        <v>141</v>
      </c>
      <c r="C145" s="114"/>
      <c r="D145" s="114"/>
      <c r="E145" s="114"/>
      <c r="F145" s="115"/>
      <c r="G145" s="115"/>
      <c r="H145" s="115"/>
      <c r="I145" s="115"/>
      <c r="J145" s="115"/>
      <c r="K145" s="115"/>
      <c r="L145" s="115"/>
      <c r="M145" s="115"/>
      <c r="N145" s="115"/>
      <c r="O145" s="115"/>
      <c r="P145" s="106"/>
      <c r="Q145" s="106"/>
      <c r="R145" s="106"/>
      <c r="S145" s="106"/>
      <c r="T145" s="9"/>
      <c r="U145" s="9"/>
      <c r="V145" s="9"/>
      <c r="W145" s="9"/>
      <c r="X145" s="9"/>
      <c r="Y145" s="9"/>
      <c r="Z145" s="9"/>
      <c r="AA145" s="9"/>
      <c r="AB145" s="9"/>
      <c r="AC145" s="9"/>
      <c r="AD145" s="9"/>
      <c r="AE145" s="116"/>
    </row>
    <row r="146" spans="1:31" ht="12" customHeight="1">
      <c r="A146" s="119"/>
      <c r="B146" s="127" t="s">
        <v>142</v>
      </c>
      <c r="C146" s="114"/>
      <c r="D146" s="114"/>
      <c r="E146" s="114"/>
      <c r="F146" s="115"/>
      <c r="G146" s="115"/>
      <c r="H146" s="115"/>
      <c r="I146" s="115"/>
      <c r="J146" s="115"/>
      <c r="K146" s="115"/>
      <c r="L146" s="115"/>
      <c r="M146" s="115"/>
      <c r="N146" s="115"/>
      <c r="O146" s="115"/>
      <c r="P146" s="106"/>
      <c r="Q146" s="106"/>
      <c r="R146" s="106"/>
      <c r="S146" s="106"/>
      <c r="T146" s="9"/>
      <c r="U146" s="9"/>
      <c r="V146" s="9"/>
      <c r="W146" s="9"/>
      <c r="X146" s="9"/>
      <c r="Y146" s="9"/>
      <c r="Z146" s="9"/>
      <c r="AA146" s="9"/>
      <c r="AB146" s="9"/>
      <c r="AC146" s="9"/>
      <c r="AD146" s="9"/>
      <c r="AE146" s="116"/>
    </row>
    <row r="147" spans="1:31" ht="12" customHeight="1">
      <c r="A147" s="119"/>
      <c r="B147" s="127" t="s">
        <v>143</v>
      </c>
      <c r="C147" s="114"/>
      <c r="D147" s="114"/>
      <c r="E147" s="114"/>
      <c r="F147" s="115"/>
      <c r="G147" s="115"/>
      <c r="H147" s="115"/>
      <c r="I147" s="115"/>
      <c r="J147" s="115"/>
      <c r="K147" s="115"/>
      <c r="L147" s="115"/>
      <c r="M147" s="115"/>
      <c r="N147" s="115"/>
      <c r="O147" s="115"/>
      <c r="P147" s="106"/>
      <c r="Q147" s="106"/>
      <c r="R147" s="106"/>
      <c r="S147" s="106"/>
      <c r="T147" s="9"/>
      <c r="U147" s="9"/>
      <c r="V147" s="9"/>
      <c r="W147" s="9"/>
      <c r="X147" s="9"/>
      <c r="Y147" s="9"/>
      <c r="Z147" s="9"/>
      <c r="AA147" s="9"/>
      <c r="AB147" s="9"/>
      <c r="AC147" s="9"/>
      <c r="AD147" s="9"/>
      <c r="AE147" s="116"/>
    </row>
    <row r="148" spans="1:31" ht="12" customHeight="1">
      <c r="A148" s="119"/>
      <c r="B148" s="127" t="s">
        <v>144</v>
      </c>
      <c r="C148" s="114"/>
      <c r="D148" s="114"/>
      <c r="E148" s="114"/>
      <c r="F148" s="115"/>
      <c r="G148" s="115"/>
      <c r="H148" s="115"/>
      <c r="I148" s="115"/>
      <c r="J148" s="115"/>
      <c r="K148" s="115"/>
      <c r="L148" s="115"/>
      <c r="M148" s="115"/>
      <c r="N148" s="115"/>
      <c r="O148" s="115"/>
      <c r="P148" s="106"/>
      <c r="Q148" s="106"/>
      <c r="R148" s="106"/>
      <c r="S148" s="106"/>
      <c r="T148" s="9"/>
      <c r="U148" s="9"/>
      <c r="V148" s="9"/>
      <c r="W148" s="9"/>
      <c r="X148" s="9"/>
      <c r="Y148" s="9"/>
      <c r="Z148" s="9"/>
      <c r="AA148" s="9"/>
      <c r="AB148" s="9"/>
      <c r="AC148" s="9"/>
      <c r="AD148" s="9"/>
      <c r="AE148" s="116"/>
    </row>
    <row r="149" spans="1:31" ht="12" customHeight="1">
      <c r="A149" s="119"/>
      <c r="B149" s="127"/>
      <c r="C149" s="127" t="s">
        <v>146</v>
      </c>
      <c r="D149" s="114"/>
      <c r="E149" s="114"/>
      <c r="F149" s="115"/>
      <c r="G149" s="115"/>
      <c r="H149" s="115"/>
      <c r="I149" s="115"/>
      <c r="J149" s="115"/>
      <c r="K149" s="115"/>
      <c r="L149" s="115"/>
      <c r="M149" s="115"/>
      <c r="N149" s="115"/>
      <c r="O149" s="115"/>
      <c r="P149" s="106"/>
      <c r="Q149" s="106"/>
      <c r="R149" s="106"/>
      <c r="S149" s="106"/>
      <c r="T149" s="9"/>
      <c r="U149" s="9"/>
      <c r="V149" s="9"/>
      <c r="W149" s="9"/>
      <c r="X149" s="9"/>
      <c r="Y149" s="9"/>
      <c r="Z149" s="9"/>
      <c r="AA149" s="9"/>
      <c r="AB149" s="9"/>
      <c r="AC149" s="9"/>
      <c r="AD149" s="9"/>
      <c r="AE149" s="116"/>
    </row>
    <row r="150" spans="1:31" ht="12" customHeight="1">
      <c r="A150" s="119"/>
      <c r="B150" s="127" t="s">
        <v>145</v>
      </c>
      <c r="C150" s="114"/>
      <c r="D150" s="114"/>
      <c r="E150" s="114"/>
      <c r="F150" s="115"/>
      <c r="G150" s="115"/>
      <c r="H150" s="115"/>
      <c r="I150" s="115"/>
      <c r="J150" s="115"/>
      <c r="K150" s="115"/>
      <c r="L150" s="115"/>
      <c r="M150" s="115"/>
      <c r="N150" s="115"/>
      <c r="O150" s="115"/>
      <c r="P150" s="106"/>
      <c r="Q150" s="106"/>
      <c r="R150" s="106"/>
      <c r="S150" s="106"/>
      <c r="T150" s="9"/>
      <c r="U150" s="9"/>
      <c r="V150" s="9"/>
      <c r="W150" s="9"/>
      <c r="X150" s="9"/>
      <c r="Y150" s="9"/>
      <c r="Z150" s="9"/>
      <c r="AA150" s="9"/>
      <c r="AB150" s="9"/>
      <c r="AC150" s="9"/>
      <c r="AD150" s="9"/>
      <c r="AE150" s="116"/>
    </row>
    <row r="151" spans="1:31" ht="12" customHeight="1">
      <c r="A151" s="119"/>
      <c r="B151" s="114"/>
      <c r="C151" s="114"/>
      <c r="D151" s="114"/>
      <c r="E151" s="114"/>
      <c r="F151" s="138"/>
      <c r="G151" s="138"/>
      <c r="H151" s="138"/>
      <c r="I151" s="138"/>
      <c r="J151" s="138"/>
      <c r="K151" s="138"/>
      <c r="L151" s="138"/>
      <c r="M151" s="138"/>
      <c r="N151" s="138"/>
      <c r="O151" s="138"/>
      <c r="P151" s="106"/>
      <c r="Q151" s="106"/>
      <c r="R151" s="106"/>
      <c r="S151" s="106"/>
      <c r="T151" s="9"/>
      <c r="U151" s="9"/>
      <c r="V151" s="9"/>
      <c r="W151" s="9"/>
      <c r="X151" s="9"/>
      <c r="Y151" s="9"/>
      <c r="Z151" s="9"/>
      <c r="AA151" s="9"/>
      <c r="AB151" s="9"/>
      <c r="AC151" s="9"/>
      <c r="AD151" s="9"/>
      <c r="AE151" s="116"/>
    </row>
    <row r="152" spans="1:31" ht="12" customHeight="1">
      <c r="A152" s="5"/>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7"/>
    </row>
    <row r="153" spans="1:31" ht="13.5">
      <c r="A153" s="120"/>
      <c r="B153" s="145"/>
      <c r="C153" s="145"/>
      <c r="D153" s="145"/>
      <c r="E153" s="138"/>
      <c r="F153" s="143"/>
      <c r="G153" s="143"/>
      <c r="H153" s="128"/>
      <c r="I153" s="128" t="s">
        <v>112</v>
      </c>
      <c r="J153" s="128"/>
      <c r="K153" s="128"/>
      <c r="L153" s="128"/>
      <c r="M153" s="128"/>
      <c r="N153" s="128"/>
      <c r="O153" s="128"/>
      <c r="P153" s="128"/>
      <c r="Q153" s="128"/>
      <c r="R153" s="128"/>
      <c r="S153" s="128"/>
      <c r="T153" s="128"/>
      <c r="U153" s="128"/>
      <c r="V153" s="128"/>
      <c r="W153" s="128" t="s">
        <v>147</v>
      </c>
      <c r="X153" s="128" t="s">
        <v>148</v>
      </c>
      <c r="Y153" s="145"/>
      <c r="Z153" s="145"/>
      <c r="AA153" s="145"/>
      <c r="AB153" s="145"/>
      <c r="AC153" s="145"/>
      <c r="AD153" s="145"/>
      <c r="AE153" s="117"/>
    </row>
    <row r="154" spans="1:31" ht="12">
      <c r="A154" s="122"/>
      <c r="B154" s="107"/>
      <c r="C154" s="107"/>
      <c r="D154" s="107"/>
      <c r="E154" s="121"/>
      <c r="F154" s="123"/>
      <c r="G154" s="123"/>
      <c r="H154" s="123"/>
      <c r="I154" s="123"/>
      <c r="J154" s="123"/>
      <c r="K154" s="123"/>
      <c r="L154" s="123"/>
      <c r="M154" s="123"/>
      <c r="N154" s="123"/>
      <c r="O154" s="123"/>
      <c r="P154" s="107"/>
      <c r="Q154" s="107"/>
      <c r="R154" s="107"/>
      <c r="S154" s="107"/>
      <c r="T154" s="107"/>
      <c r="U154" s="107"/>
      <c r="V154" s="107"/>
      <c r="W154" s="107"/>
      <c r="X154" s="107"/>
      <c r="Y154" s="107"/>
      <c r="Z154" s="107"/>
      <c r="AA154" s="107"/>
      <c r="AB154" s="107"/>
      <c r="AC154" s="107"/>
      <c r="AD154" s="107"/>
      <c r="AE154" s="118"/>
    </row>
    <row r="155" spans="1:31" ht="12">
      <c r="A155" s="213" t="s">
        <v>149</v>
      </c>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row>
    <row r="156" spans="1:31" ht="12">
      <c r="A156" s="214"/>
      <c r="B156" s="214"/>
      <c r="C156" s="214"/>
      <c r="D156" s="214"/>
      <c r="E156" s="214"/>
      <c r="F156" s="214"/>
      <c r="G156" s="214"/>
      <c r="H156" s="214"/>
      <c r="I156" s="214"/>
      <c r="J156" s="214"/>
      <c r="K156" s="214"/>
      <c r="L156" s="214"/>
      <c r="M156" s="214"/>
      <c r="N156" s="214"/>
      <c r="O156" s="214"/>
      <c r="P156" s="214"/>
      <c r="Q156" s="214"/>
      <c r="R156" s="214"/>
      <c r="S156" s="214"/>
      <c r="T156" s="214"/>
      <c r="U156" s="214"/>
      <c r="V156" s="214"/>
      <c r="W156" s="214"/>
      <c r="X156" s="214"/>
      <c r="Y156" s="214"/>
      <c r="Z156" s="214"/>
      <c r="AA156" s="214"/>
      <c r="AB156" s="214"/>
      <c r="AC156" s="214"/>
      <c r="AD156" s="214"/>
      <c r="AE156" s="214"/>
    </row>
    <row r="157" spans="1:31" ht="12">
      <c r="A157" s="214"/>
      <c r="B157" s="214"/>
      <c r="C157" s="214"/>
      <c r="D157" s="214"/>
      <c r="E157" s="214"/>
      <c r="F157" s="214"/>
      <c r="G157" s="214"/>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row>
    <row r="158" spans="1:31" ht="12" customHeight="1">
      <c r="A158" s="214" t="s">
        <v>150</v>
      </c>
      <c r="B158" s="214"/>
      <c r="C158" s="214"/>
      <c r="D158" s="214"/>
      <c r="E158" s="214"/>
      <c r="F158" s="214"/>
      <c r="G158" s="214"/>
      <c r="H158" s="214"/>
      <c r="I158" s="214"/>
      <c r="J158" s="214"/>
      <c r="K158" s="214"/>
      <c r="L158" s="214"/>
      <c r="M158" s="214"/>
      <c r="N158" s="214"/>
      <c r="O158" s="214"/>
      <c r="P158" s="214"/>
      <c r="Q158" s="214"/>
      <c r="R158" s="214"/>
      <c r="S158" s="214"/>
      <c r="T158" s="214"/>
      <c r="U158" s="214"/>
      <c r="V158" s="214"/>
      <c r="W158" s="214"/>
      <c r="X158" s="214"/>
      <c r="Y158" s="214"/>
      <c r="Z158" s="214"/>
      <c r="AA158" s="214"/>
      <c r="AB158" s="214"/>
      <c r="AC158" s="214"/>
      <c r="AD158" s="214"/>
      <c r="AE158" s="214"/>
    </row>
    <row r="159" spans="1:31" ht="12">
      <c r="A159" s="214"/>
      <c r="B159" s="214"/>
      <c r="C159" s="214"/>
      <c r="D159" s="214"/>
      <c r="E159" s="214"/>
      <c r="F159" s="214"/>
      <c r="G159" s="214"/>
      <c r="H159" s="214"/>
      <c r="I159" s="214"/>
      <c r="J159" s="214"/>
      <c r="K159" s="214"/>
      <c r="L159" s="214"/>
      <c r="M159" s="214"/>
      <c r="N159" s="214"/>
      <c r="O159" s="214"/>
      <c r="P159" s="214"/>
      <c r="Q159" s="214"/>
      <c r="R159" s="214"/>
      <c r="S159" s="214"/>
      <c r="T159" s="214"/>
      <c r="U159" s="214"/>
      <c r="V159" s="214"/>
      <c r="W159" s="214"/>
      <c r="X159" s="214"/>
      <c r="Y159" s="214"/>
      <c r="Z159" s="214"/>
      <c r="AA159" s="214"/>
      <c r="AB159" s="214"/>
      <c r="AC159" s="214"/>
      <c r="AD159" s="214"/>
      <c r="AE159" s="214"/>
    </row>
    <row r="160" spans="1:31" ht="12" customHeight="1">
      <c r="A160" s="214" t="s">
        <v>151</v>
      </c>
      <c r="B160" s="214"/>
      <c r="C160" s="214"/>
      <c r="D160" s="214"/>
      <c r="E160" s="214"/>
      <c r="F160" s="214"/>
      <c r="G160" s="214"/>
      <c r="H160" s="214"/>
      <c r="I160" s="214"/>
      <c r="J160" s="214"/>
      <c r="K160" s="214"/>
      <c r="L160" s="214"/>
      <c r="M160" s="214"/>
      <c r="N160" s="214"/>
      <c r="O160" s="214"/>
      <c r="P160" s="214"/>
      <c r="Q160" s="214"/>
      <c r="R160" s="214"/>
      <c r="S160" s="214"/>
      <c r="T160" s="214"/>
      <c r="U160" s="214"/>
      <c r="V160" s="214"/>
      <c r="W160" s="214"/>
      <c r="X160" s="214"/>
      <c r="Y160" s="214"/>
      <c r="Z160" s="214"/>
      <c r="AA160" s="214"/>
      <c r="AB160" s="214"/>
      <c r="AC160" s="214"/>
      <c r="AD160" s="214"/>
      <c r="AE160" s="214"/>
    </row>
    <row r="161" spans="1:31" ht="12">
      <c r="A161" s="214"/>
      <c r="B161" s="214"/>
      <c r="C161" s="214"/>
      <c r="D161" s="214"/>
      <c r="E161" s="214"/>
      <c r="F161" s="214"/>
      <c r="G161" s="214"/>
      <c r="H161" s="214"/>
      <c r="I161" s="214"/>
      <c r="J161" s="214"/>
      <c r="K161" s="214"/>
      <c r="L161" s="214"/>
      <c r="M161" s="214"/>
      <c r="N161" s="214"/>
      <c r="O161" s="214"/>
      <c r="P161" s="214"/>
      <c r="Q161" s="214"/>
      <c r="R161" s="214"/>
      <c r="S161" s="214"/>
      <c r="T161" s="214"/>
      <c r="U161" s="214"/>
      <c r="V161" s="214"/>
      <c r="W161" s="214"/>
      <c r="X161" s="214"/>
      <c r="Y161" s="214"/>
      <c r="Z161" s="214"/>
      <c r="AA161" s="214"/>
      <c r="AB161" s="214"/>
      <c r="AC161" s="214"/>
      <c r="AD161" s="214"/>
      <c r="AE161" s="214"/>
    </row>
    <row r="162" spans="1:31" ht="12">
      <c r="A162" s="214"/>
      <c r="B162" s="214"/>
      <c r="C162" s="214"/>
      <c r="D162" s="214"/>
      <c r="E162" s="214"/>
      <c r="F162" s="214"/>
      <c r="G162" s="214"/>
      <c r="H162" s="214"/>
      <c r="I162" s="214"/>
      <c r="J162" s="214"/>
      <c r="K162" s="214"/>
      <c r="L162" s="214"/>
      <c r="M162" s="214"/>
      <c r="N162" s="214"/>
      <c r="O162" s="214"/>
      <c r="P162" s="214"/>
      <c r="Q162" s="214"/>
      <c r="R162" s="214"/>
      <c r="S162" s="214"/>
      <c r="T162" s="214"/>
      <c r="U162" s="214"/>
      <c r="V162" s="214"/>
      <c r="W162" s="214"/>
      <c r="X162" s="214"/>
      <c r="Y162" s="214"/>
      <c r="Z162" s="214"/>
      <c r="AA162" s="214"/>
      <c r="AB162" s="214"/>
      <c r="AC162" s="214"/>
      <c r="AD162" s="214"/>
      <c r="AE162" s="214"/>
    </row>
    <row r="163" spans="1:31" ht="12">
      <c r="A163" s="214"/>
      <c r="B163" s="214"/>
      <c r="C163" s="214"/>
      <c r="D163" s="214"/>
      <c r="E163" s="214"/>
      <c r="F163" s="214"/>
      <c r="G163" s="214"/>
      <c r="H163" s="214"/>
      <c r="I163" s="214"/>
      <c r="J163" s="214"/>
      <c r="K163" s="214"/>
      <c r="L163" s="214"/>
      <c r="M163" s="214"/>
      <c r="N163" s="214"/>
      <c r="O163" s="214"/>
      <c r="P163" s="214"/>
      <c r="Q163" s="214"/>
      <c r="R163" s="214"/>
      <c r="S163" s="214"/>
      <c r="T163" s="214"/>
      <c r="U163" s="214"/>
      <c r="V163" s="214"/>
      <c r="W163" s="214"/>
      <c r="X163" s="214"/>
      <c r="Y163" s="214"/>
      <c r="Z163" s="214"/>
      <c r="AA163" s="214"/>
      <c r="AB163" s="214"/>
      <c r="AC163" s="214"/>
      <c r="AD163" s="214"/>
      <c r="AE163" s="214"/>
    </row>
    <row r="164" spans="1:31" ht="12">
      <c r="A164" s="145"/>
      <c r="B164" s="145"/>
      <c r="C164" s="145"/>
      <c r="D164" s="145"/>
      <c r="E164" s="138"/>
      <c r="F164" s="143"/>
      <c r="G164" s="143"/>
      <c r="H164" s="143"/>
      <c r="I164" s="143"/>
      <c r="J164" s="143"/>
      <c r="K164" s="143"/>
      <c r="L164" s="143"/>
      <c r="M164" s="143"/>
      <c r="N164" s="143"/>
      <c r="O164" s="143"/>
      <c r="P164" s="145"/>
      <c r="Q164" s="145"/>
      <c r="R164" s="145"/>
      <c r="S164" s="145"/>
      <c r="T164" s="145"/>
      <c r="U164" s="145"/>
      <c r="V164" s="145"/>
      <c r="W164" s="145"/>
      <c r="X164" s="145"/>
      <c r="Y164" s="145"/>
      <c r="Z164" s="145"/>
      <c r="AA164" s="145"/>
      <c r="AB164" s="145"/>
      <c r="AC164" s="145"/>
      <c r="AD164" s="145"/>
      <c r="AE164" s="145"/>
    </row>
    <row r="165" spans="1:31" ht="12">
      <c r="A165" s="4" t="s">
        <v>22</v>
      </c>
      <c r="AA165" s="231" t="s">
        <v>94</v>
      </c>
      <c r="AB165" s="232"/>
      <c r="AC165" s="232"/>
      <c r="AD165" s="232"/>
      <c r="AE165" s="233"/>
    </row>
    <row r="166" spans="1:31" ht="12" customHeight="1">
      <c r="A166" s="1"/>
      <c r="B166" s="2"/>
      <c r="C166" s="2"/>
      <c r="D166" s="2"/>
      <c r="E166" s="2"/>
      <c r="F166" s="2"/>
      <c r="G166" s="2"/>
      <c r="H166" s="2"/>
      <c r="I166" s="2"/>
      <c r="J166" s="2"/>
      <c r="K166" s="2"/>
      <c r="L166" s="2"/>
      <c r="M166" s="2"/>
      <c r="N166" s="2"/>
      <c r="O166" s="2"/>
      <c r="P166" s="2"/>
      <c r="Q166" s="2"/>
      <c r="R166" s="2"/>
      <c r="S166" s="19"/>
      <c r="T166" s="35"/>
      <c r="U166" s="18"/>
      <c r="V166" s="39"/>
      <c r="W166" s="40"/>
      <c r="X166" s="40"/>
      <c r="Y166" s="40"/>
      <c r="Z166" s="40"/>
      <c r="AA166" s="40"/>
      <c r="AB166" s="40"/>
      <c r="AC166" s="40"/>
      <c r="AD166" s="40"/>
      <c r="AE166" s="41"/>
    </row>
    <row r="167" spans="1:31" ht="12.75" customHeight="1">
      <c r="A167" s="5"/>
      <c r="B167" s="248" t="s">
        <v>18</v>
      </c>
      <c r="C167" s="248"/>
      <c r="D167" s="248"/>
      <c r="E167" s="248"/>
      <c r="F167" s="248"/>
      <c r="G167" s="248"/>
      <c r="H167" s="248"/>
      <c r="I167" s="248"/>
      <c r="J167" s="248"/>
      <c r="K167" s="248"/>
      <c r="L167" s="248"/>
      <c r="M167" s="248"/>
      <c r="N167" s="248"/>
      <c r="O167" s="138"/>
      <c r="P167" s="138"/>
      <c r="Q167" s="138"/>
      <c r="R167" s="138"/>
      <c r="S167" s="240" t="str">
        <f>$K$12</f>
        <v>○</v>
      </c>
      <c r="T167" s="15"/>
      <c r="U167" s="240">
        <f>$K$13</f>
        <v>0</v>
      </c>
      <c r="V167" s="237">
        <f>$K$15</f>
        <v>0</v>
      </c>
      <c r="W167" s="238"/>
      <c r="X167" s="238"/>
      <c r="Y167" s="238"/>
      <c r="Z167" s="238"/>
      <c r="AA167" s="44" t="s">
        <v>54</v>
      </c>
      <c r="AB167" s="234">
        <f>$R$15</f>
        <v>0</v>
      </c>
      <c r="AC167" s="235"/>
      <c r="AD167" s="235"/>
      <c r="AE167" s="42" t="s">
        <v>55</v>
      </c>
    </row>
    <row r="168" spans="1:31" ht="14.25" customHeight="1">
      <c r="A168" s="5"/>
      <c r="B168" s="248"/>
      <c r="C168" s="248"/>
      <c r="D168" s="248"/>
      <c r="E168" s="248"/>
      <c r="F168" s="248"/>
      <c r="G168" s="248"/>
      <c r="H168" s="248"/>
      <c r="I168" s="248"/>
      <c r="J168" s="248"/>
      <c r="K168" s="248"/>
      <c r="L168" s="248"/>
      <c r="M168" s="248"/>
      <c r="N168" s="248"/>
      <c r="O168" s="138"/>
      <c r="P168" s="138"/>
      <c r="Q168" s="138"/>
      <c r="R168" s="138"/>
      <c r="S168" s="241"/>
      <c r="U168" s="241"/>
      <c r="V168" s="242" t="s">
        <v>53</v>
      </c>
      <c r="W168" s="243"/>
      <c r="X168" s="24"/>
      <c r="Y168" s="49">
        <f>$M$18</f>
        <v>0</v>
      </c>
      <c r="Z168" s="24" t="s">
        <v>56</v>
      </c>
      <c r="AA168" s="49">
        <f>$Q$18</f>
        <v>0</v>
      </c>
      <c r="AB168" s="24" t="s">
        <v>57</v>
      </c>
      <c r="AC168" s="49">
        <f>$U$18</f>
        <v>0</v>
      </c>
      <c r="AD168" s="24" t="s">
        <v>58</v>
      </c>
      <c r="AE168" s="43"/>
    </row>
    <row r="169" spans="1:31" ht="5.25" customHeight="1">
      <c r="A169" s="5"/>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7"/>
    </row>
    <row r="170" spans="1:31" ht="13.5">
      <c r="A170" s="5"/>
      <c r="B170" s="138" t="s">
        <v>19</v>
      </c>
      <c r="C170" s="138"/>
      <c r="D170" s="138"/>
      <c r="E170" s="138"/>
      <c r="F170" s="138"/>
      <c r="G170" s="138"/>
      <c r="H170" s="138"/>
      <c r="I170" s="138"/>
      <c r="J170" s="138"/>
      <c r="K170" s="138"/>
      <c r="L170" s="138"/>
      <c r="M170" s="138"/>
      <c r="N170" s="9"/>
      <c r="O170" s="138"/>
      <c r="P170" s="138"/>
      <c r="Q170" s="138"/>
      <c r="R170" s="138"/>
      <c r="U170" s="33" t="s">
        <v>29</v>
      </c>
      <c r="V170" s="249">
        <f>$M$20</f>
        <v>5</v>
      </c>
      <c r="W170" s="249"/>
      <c r="X170" s="145" t="s">
        <v>27</v>
      </c>
      <c r="Y170" s="230">
        <f>$Q$20</f>
        <v>4</v>
      </c>
      <c r="Z170" s="230"/>
      <c r="AA170" s="145" t="s">
        <v>1</v>
      </c>
      <c r="AB170" s="230">
        <f>$U$20</f>
        <v>0</v>
      </c>
      <c r="AC170" s="230"/>
      <c r="AD170" s="145" t="s">
        <v>0</v>
      </c>
      <c r="AE170" s="7"/>
    </row>
    <row r="171" spans="1:38" ht="12" customHeight="1">
      <c r="A171" s="5"/>
      <c r="B171" s="198" t="s">
        <v>139</v>
      </c>
      <c r="C171" s="198"/>
      <c r="D171" s="198"/>
      <c r="E171" s="198"/>
      <c r="F171" s="198"/>
      <c r="G171" s="198"/>
      <c r="H171" s="198"/>
      <c r="I171" s="198"/>
      <c r="J171" s="198"/>
      <c r="K171" s="198"/>
      <c r="L171" s="198"/>
      <c r="M171" s="198"/>
      <c r="N171" s="250" t="s">
        <v>24</v>
      </c>
      <c r="O171" s="250"/>
      <c r="P171" s="250"/>
      <c r="Q171" s="138"/>
      <c r="R171" s="138"/>
      <c r="S171" s="138"/>
      <c r="T171" s="145"/>
      <c r="U171" s="145"/>
      <c r="V171" s="145"/>
      <c r="W171" s="145"/>
      <c r="X171" s="145"/>
      <c r="Y171" s="138"/>
      <c r="Z171" s="145"/>
      <c r="AA171" s="145"/>
      <c r="AB171" s="138"/>
      <c r="AC171" s="145"/>
      <c r="AD171" s="145"/>
      <c r="AE171" s="7"/>
      <c r="AJ171" s="138"/>
      <c r="AK171" s="138"/>
      <c r="AL171" s="138"/>
    </row>
    <row r="172" spans="1:38" ht="14.25" customHeight="1">
      <c r="A172" s="5"/>
      <c r="B172" s="198"/>
      <c r="C172" s="198"/>
      <c r="D172" s="198"/>
      <c r="E172" s="198"/>
      <c r="F172" s="198"/>
      <c r="G172" s="198"/>
      <c r="H172" s="198"/>
      <c r="I172" s="198"/>
      <c r="J172" s="198"/>
      <c r="K172" s="198"/>
      <c r="L172" s="198"/>
      <c r="M172" s="198"/>
      <c r="N172" s="250"/>
      <c r="O172" s="250"/>
      <c r="P172" s="250"/>
      <c r="R172" s="12" t="s">
        <v>5</v>
      </c>
      <c r="S172" s="293" t="str">
        <f>$L$25</f>
        <v>111-1111</v>
      </c>
      <c r="T172" s="293"/>
      <c r="U172" s="293"/>
      <c r="V172" s="293"/>
      <c r="W172" s="293"/>
      <c r="X172" s="293"/>
      <c r="Y172" s="293"/>
      <c r="Z172" s="293"/>
      <c r="AA172" s="293"/>
      <c r="AB172" s="293"/>
      <c r="AC172" s="293"/>
      <c r="AD172" s="293"/>
      <c r="AE172" s="7"/>
      <c r="AJ172" s="138"/>
      <c r="AK172" s="138"/>
      <c r="AL172" s="138"/>
    </row>
    <row r="173" spans="1:38" ht="14.25" customHeight="1">
      <c r="A173" s="5"/>
      <c r="B173" s="146"/>
      <c r="C173" s="146"/>
      <c r="D173" s="146"/>
      <c r="E173" s="146"/>
      <c r="F173" s="146"/>
      <c r="G173" s="146"/>
      <c r="H173" s="146"/>
      <c r="I173" s="146"/>
      <c r="J173" s="146"/>
      <c r="K173" s="146"/>
      <c r="L173" s="146"/>
      <c r="M173" s="146"/>
      <c r="N173" s="138"/>
      <c r="O173" s="138"/>
      <c r="P173" s="138"/>
      <c r="Q173" s="145"/>
      <c r="R173" s="210" t="str">
        <f>$K$26</f>
        <v>名古屋市○○区○○町○○○○○○番地</v>
      </c>
      <c r="S173" s="210"/>
      <c r="T173" s="210"/>
      <c r="U173" s="210"/>
      <c r="V173" s="210"/>
      <c r="W173" s="210"/>
      <c r="X173" s="210"/>
      <c r="Y173" s="210"/>
      <c r="Z173" s="210"/>
      <c r="AA173" s="210"/>
      <c r="AB173" s="210"/>
      <c r="AC173" s="210"/>
      <c r="AD173" s="210"/>
      <c r="AE173" s="7"/>
      <c r="AJ173" s="138"/>
      <c r="AK173" s="138"/>
      <c r="AL173" s="138"/>
    </row>
    <row r="174" spans="1:38" ht="12" customHeight="1">
      <c r="A174" s="5"/>
      <c r="B174" s="286" t="s">
        <v>103</v>
      </c>
      <c r="C174" s="286"/>
      <c r="D174" s="286"/>
      <c r="E174" s="286"/>
      <c r="F174" s="286"/>
      <c r="G174" s="286"/>
      <c r="H174" s="286"/>
      <c r="I174" s="286"/>
      <c r="J174" s="286"/>
      <c r="K174" s="286"/>
      <c r="L174" s="286"/>
      <c r="M174" s="286"/>
      <c r="N174" s="239" t="s">
        <v>3</v>
      </c>
      <c r="O174" s="239"/>
      <c r="P174" s="239"/>
      <c r="Q174" s="138"/>
      <c r="R174" s="210"/>
      <c r="S174" s="210"/>
      <c r="T174" s="210"/>
      <c r="U174" s="210"/>
      <c r="V174" s="210"/>
      <c r="W174" s="210"/>
      <c r="X174" s="210"/>
      <c r="Y174" s="210"/>
      <c r="Z174" s="210"/>
      <c r="AA174" s="210"/>
      <c r="AB174" s="210"/>
      <c r="AC174" s="210"/>
      <c r="AD174" s="210"/>
      <c r="AE174" s="7"/>
      <c r="AJ174" s="138"/>
      <c r="AK174" s="138"/>
      <c r="AL174" s="138"/>
    </row>
    <row r="175" spans="1:38" ht="12" customHeight="1">
      <c r="A175" s="5"/>
      <c r="B175" s="286"/>
      <c r="C175" s="286"/>
      <c r="D175" s="286"/>
      <c r="E175" s="286"/>
      <c r="F175" s="286"/>
      <c r="G175" s="286"/>
      <c r="H175" s="286"/>
      <c r="I175" s="286"/>
      <c r="J175" s="286"/>
      <c r="K175" s="286"/>
      <c r="L175" s="286"/>
      <c r="M175" s="286"/>
      <c r="Q175" s="138"/>
      <c r="R175" s="210"/>
      <c r="S175" s="210"/>
      <c r="T175" s="210"/>
      <c r="U175" s="210"/>
      <c r="V175" s="210"/>
      <c r="W175" s="210"/>
      <c r="X175" s="210"/>
      <c r="Y175" s="210"/>
      <c r="Z175" s="210"/>
      <c r="AA175" s="210"/>
      <c r="AB175" s="210"/>
      <c r="AC175" s="210"/>
      <c r="AD175" s="210"/>
      <c r="AE175" s="7"/>
      <c r="AJ175" s="138"/>
      <c r="AK175" s="138"/>
      <c r="AL175" s="138"/>
    </row>
    <row r="176" spans="1:38" ht="12" customHeight="1">
      <c r="A176" s="5"/>
      <c r="B176" s="286"/>
      <c r="C176" s="286"/>
      <c r="D176" s="286"/>
      <c r="E176" s="286"/>
      <c r="F176" s="286"/>
      <c r="G176" s="286"/>
      <c r="H176" s="286"/>
      <c r="I176" s="286"/>
      <c r="J176" s="286"/>
      <c r="K176" s="286"/>
      <c r="L176" s="286"/>
      <c r="M176" s="286"/>
      <c r="N176" s="138"/>
      <c r="O176" s="138"/>
      <c r="P176" s="138"/>
      <c r="Q176" s="138"/>
      <c r="R176" s="210"/>
      <c r="S176" s="210"/>
      <c r="T176" s="210"/>
      <c r="U176" s="210"/>
      <c r="V176" s="210"/>
      <c r="W176" s="210"/>
      <c r="X176" s="210"/>
      <c r="Y176" s="210"/>
      <c r="Z176" s="210"/>
      <c r="AA176" s="210"/>
      <c r="AB176" s="210"/>
      <c r="AC176" s="210"/>
      <c r="AD176" s="210"/>
      <c r="AE176" s="7"/>
      <c r="AJ176" s="138"/>
      <c r="AK176" s="138"/>
      <c r="AL176" s="138"/>
    </row>
    <row r="177" spans="1:31" ht="12" customHeight="1">
      <c r="A177" s="5"/>
      <c r="B177" s="286"/>
      <c r="C177" s="286"/>
      <c r="D177" s="286"/>
      <c r="E177" s="286"/>
      <c r="F177" s="286"/>
      <c r="G177" s="286"/>
      <c r="H177" s="286"/>
      <c r="I177" s="286"/>
      <c r="J177" s="286"/>
      <c r="K177" s="286"/>
      <c r="L177" s="286"/>
      <c r="M177" s="286"/>
      <c r="N177" s="280" t="s">
        <v>6</v>
      </c>
      <c r="O177" s="280"/>
      <c r="P177" s="280"/>
      <c r="Q177" s="138"/>
      <c r="R177" s="210" t="str">
        <f>$K$28</f>
        <v>ｶﾌﾞｼｷｶﾞｲｼｬ○○○○　ﾀﾞｲﾋｮｳﾄﾘｼﾏﾘﾔｸ○○○○</v>
      </c>
      <c r="S177" s="210"/>
      <c r="T177" s="210"/>
      <c r="U177" s="210"/>
      <c r="V177" s="210"/>
      <c r="W177" s="210"/>
      <c r="X177" s="210"/>
      <c r="Y177" s="210"/>
      <c r="Z177" s="210"/>
      <c r="AA177" s="210"/>
      <c r="AB177" s="210"/>
      <c r="AC177" s="210"/>
      <c r="AD177" s="210"/>
      <c r="AE177" s="7"/>
    </row>
    <row r="178" spans="1:31" ht="12" customHeight="1">
      <c r="A178" s="5"/>
      <c r="B178" s="286"/>
      <c r="C178" s="286"/>
      <c r="D178" s="286"/>
      <c r="E178" s="286"/>
      <c r="F178" s="286"/>
      <c r="G178" s="286"/>
      <c r="H178" s="286"/>
      <c r="I178" s="286"/>
      <c r="J178" s="286"/>
      <c r="K178" s="286"/>
      <c r="L178" s="286"/>
      <c r="M178" s="286"/>
      <c r="N178" s="236" t="s">
        <v>98</v>
      </c>
      <c r="O178" s="236"/>
      <c r="P178" s="236"/>
      <c r="Q178" s="16"/>
      <c r="R178" s="210" t="str">
        <f>$K$30</f>
        <v>株式会社○○○○
代表取締役○○○○　</v>
      </c>
      <c r="S178" s="210"/>
      <c r="T178" s="210"/>
      <c r="U178" s="210"/>
      <c r="V178" s="210"/>
      <c r="W178" s="210"/>
      <c r="X178" s="210"/>
      <c r="Y178" s="210"/>
      <c r="Z178" s="210"/>
      <c r="AA178" s="210"/>
      <c r="AB178" s="210"/>
      <c r="AC178" s="210"/>
      <c r="AD178" s="210"/>
      <c r="AE178" s="7"/>
    </row>
    <row r="179" spans="1:31" ht="12" customHeight="1">
      <c r="A179" s="5"/>
      <c r="B179" s="286"/>
      <c r="C179" s="286"/>
      <c r="D179" s="286"/>
      <c r="E179" s="286"/>
      <c r="F179" s="286"/>
      <c r="G179" s="286"/>
      <c r="H179" s="286"/>
      <c r="I179" s="286"/>
      <c r="J179" s="286"/>
      <c r="K179" s="286"/>
      <c r="L179" s="286"/>
      <c r="M179" s="286"/>
      <c r="N179" s="138"/>
      <c r="O179" s="138"/>
      <c r="P179" s="138"/>
      <c r="Q179" s="138"/>
      <c r="R179" s="210"/>
      <c r="S179" s="210"/>
      <c r="T179" s="210"/>
      <c r="U179" s="210"/>
      <c r="V179" s="210"/>
      <c r="W179" s="210"/>
      <c r="X179" s="210"/>
      <c r="Y179" s="210"/>
      <c r="Z179" s="210"/>
      <c r="AA179" s="210"/>
      <c r="AB179" s="210"/>
      <c r="AC179" s="210"/>
      <c r="AD179" s="210"/>
      <c r="AE179" s="7"/>
    </row>
    <row r="180" spans="1:31" ht="14.25" customHeight="1">
      <c r="A180" s="5"/>
      <c r="B180" s="286"/>
      <c r="C180" s="286"/>
      <c r="D180" s="286"/>
      <c r="E180" s="286"/>
      <c r="F180" s="286"/>
      <c r="G180" s="286"/>
      <c r="H180" s="286"/>
      <c r="I180" s="286"/>
      <c r="J180" s="286"/>
      <c r="K180" s="286"/>
      <c r="L180" s="286"/>
      <c r="M180" s="286"/>
      <c r="N180" s="138"/>
      <c r="O180" s="8"/>
      <c r="P180" s="138"/>
      <c r="Q180" s="138"/>
      <c r="R180" s="138"/>
      <c r="S180" s="138"/>
      <c r="T180" s="138"/>
      <c r="U180" s="138"/>
      <c r="V180" s="138"/>
      <c r="W180" s="138"/>
      <c r="X180" s="138"/>
      <c r="Y180" s="138"/>
      <c r="Z180" s="138"/>
      <c r="AA180" s="138"/>
      <c r="AB180" s="138"/>
      <c r="AC180" s="138"/>
      <c r="AD180" s="138"/>
      <c r="AE180" s="7"/>
    </row>
    <row r="181" spans="1:31" ht="12" customHeight="1">
      <c r="A181" s="5"/>
      <c r="B181" s="10"/>
      <c r="C181" s="138"/>
      <c r="D181" s="138"/>
      <c r="E181" s="138"/>
      <c r="F181" s="138"/>
      <c r="G181" s="138"/>
      <c r="H181" s="138"/>
      <c r="I181" s="138"/>
      <c r="J181" s="138"/>
      <c r="K181" s="138"/>
      <c r="L181" s="138"/>
      <c r="M181" s="138"/>
      <c r="N181" s="239" t="s">
        <v>4</v>
      </c>
      <c r="O181" s="239"/>
      <c r="P181" s="239"/>
      <c r="Q181" s="16"/>
      <c r="R181" s="16"/>
      <c r="S181" s="247" t="str">
        <f>$K$32</f>
        <v>昭和</v>
      </c>
      <c r="T181" s="247"/>
      <c r="U181" s="247"/>
      <c r="V181" s="230">
        <f>$M$32</f>
        <v>45</v>
      </c>
      <c r="W181" s="230"/>
      <c r="X181" s="145" t="s">
        <v>27</v>
      </c>
      <c r="Y181" s="230">
        <f>$Q$32</f>
        <v>3</v>
      </c>
      <c r="Z181" s="230"/>
      <c r="AA181" s="145" t="s">
        <v>1</v>
      </c>
      <c r="AB181" s="230">
        <f>$U$32</f>
        <v>3</v>
      </c>
      <c r="AC181" s="230"/>
      <c r="AD181" s="145" t="s">
        <v>0</v>
      </c>
      <c r="AE181" s="7"/>
    </row>
    <row r="182" spans="1:31" ht="12" customHeight="1">
      <c r="A182" s="5"/>
      <c r="B182" s="10"/>
      <c r="C182" s="8"/>
      <c r="D182" s="8"/>
      <c r="E182" s="8"/>
      <c r="F182" s="8"/>
      <c r="G182" s="8"/>
      <c r="H182" s="8"/>
      <c r="I182" s="8"/>
      <c r="J182" s="8"/>
      <c r="K182" s="8"/>
      <c r="L182" s="8"/>
      <c r="M182" s="138"/>
      <c r="N182" s="199" t="s">
        <v>20</v>
      </c>
      <c r="O182" s="199"/>
      <c r="P182" s="199"/>
      <c r="Q182" s="138"/>
      <c r="R182" s="293" t="str">
        <f>$K$34</f>
        <v>052-111-1111</v>
      </c>
      <c r="S182" s="293"/>
      <c r="T182" s="293"/>
      <c r="U182" s="293"/>
      <c r="V182" s="293"/>
      <c r="W182" s="293"/>
      <c r="X182" s="293"/>
      <c r="Y182" s="293"/>
      <c r="Z182" s="293"/>
      <c r="AA182" s="293"/>
      <c r="AB182" s="293"/>
      <c r="AC182" s="293"/>
      <c r="AD182" s="293"/>
      <c r="AE182" s="7"/>
    </row>
    <row r="183" spans="1:31" ht="12" customHeight="1">
      <c r="A183" s="5"/>
      <c r="B183" s="10"/>
      <c r="C183" s="138"/>
      <c r="D183" s="138"/>
      <c r="E183" s="138"/>
      <c r="F183" s="138"/>
      <c r="G183" s="138"/>
      <c r="H183" s="138"/>
      <c r="I183" s="138"/>
      <c r="J183" s="138"/>
      <c r="K183" s="138"/>
      <c r="L183" s="138"/>
      <c r="M183" s="138"/>
      <c r="N183" s="199"/>
      <c r="O183" s="199"/>
      <c r="P183" s="199"/>
      <c r="Q183" s="34"/>
      <c r="R183" s="34"/>
      <c r="S183" s="246"/>
      <c r="T183" s="246"/>
      <c r="U183" s="246"/>
      <c r="V183" s="246"/>
      <c r="W183" s="246"/>
      <c r="X183" s="246"/>
      <c r="Y183" s="246"/>
      <c r="Z183" s="246"/>
      <c r="AA183" s="246"/>
      <c r="AB183" s="246"/>
      <c r="AC183" s="246"/>
      <c r="AD183" s="138"/>
      <c r="AE183" s="7"/>
    </row>
    <row r="184" spans="1:31" ht="12" customHeight="1">
      <c r="A184" s="5"/>
      <c r="B184" s="138"/>
      <c r="C184" s="138"/>
      <c r="D184" s="138"/>
      <c r="E184" s="138"/>
      <c r="F184" s="138"/>
      <c r="G184" s="138"/>
      <c r="H184" s="138"/>
      <c r="I184" s="138"/>
      <c r="J184" s="138"/>
      <c r="K184" s="138"/>
      <c r="L184" s="138"/>
      <c r="M184" s="138"/>
      <c r="N184" s="138"/>
      <c r="O184" s="138"/>
      <c r="P184" s="250" t="s">
        <v>7</v>
      </c>
      <c r="Q184" s="250"/>
      <c r="R184" s="250"/>
      <c r="S184" s="209" t="str">
        <f>$K$35</f>
        <v>中村　公寿</v>
      </c>
      <c r="T184" s="209"/>
      <c r="U184" s="209"/>
      <c r="V184" s="209"/>
      <c r="W184" s="209"/>
      <c r="X184" s="209"/>
      <c r="Y184" s="209"/>
      <c r="Z184" s="209"/>
      <c r="AA184" s="209"/>
      <c r="AB184" s="209"/>
      <c r="AC184" s="209"/>
      <c r="AD184" s="138"/>
      <c r="AE184" s="7"/>
    </row>
    <row r="185" spans="1:31" ht="12" customHeight="1">
      <c r="A185" s="5"/>
      <c r="B185" s="138"/>
      <c r="C185" s="138"/>
      <c r="D185" s="138"/>
      <c r="E185" s="138"/>
      <c r="F185" s="138"/>
      <c r="G185" s="138"/>
      <c r="H185" s="138"/>
      <c r="I185" s="138"/>
      <c r="J185" s="138"/>
      <c r="K185" s="138"/>
      <c r="L185" s="138"/>
      <c r="M185" s="138"/>
      <c r="N185" s="138"/>
      <c r="O185" s="138"/>
      <c r="P185" s="145"/>
      <c r="Q185" s="145"/>
      <c r="R185" s="138"/>
      <c r="S185" s="11"/>
      <c r="T185" s="11"/>
      <c r="U185" s="11"/>
      <c r="V185" s="11"/>
      <c r="W185" s="11"/>
      <c r="X185" s="11"/>
      <c r="Y185" s="11"/>
      <c r="Z185" s="11"/>
      <c r="AA185" s="11"/>
      <c r="AB185" s="11"/>
      <c r="AC185" s="138"/>
      <c r="AD185" s="138"/>
      <c r="AE185" s="7"/>
    </row>
    <row r="186" spans="1:31" ht="12" customHeight="1">
      <c r="A186" s="5"/>
      <c r="B186" s="138"/>
      <c r="C186" s="138"/>
      <c r="D186" s="138"/>
      <c r="E186" s="138"/>
      <c r="F186" s="138"/>
      <c r="G186" s="138"/>
      <c r="H186" s="138"/>
      <c r="I186" s="138"/>
      <c r="J186" s="138"/>
      <c r="K186" s="138"/>
      <c r="L186" s="138"/>
      <c r="M186" s="138"/>
      <c r="N186" s="138"/>
      <c r="O186" s="138"/>
      <c r="P186" s="289" t="s">
        <v>20</v>
      </c>
      <c r="Q186" s="289"/>
      <c r="R186" s="289"/>
      <c r="S186" s="209" t="str">
        <f>$K$36</f>
        <v>090-1111-111</v>
      </c>
      <c r="T186" s="209"/>
      <c r="U186" s="209"/>
      <c r="V186" s="209"/>
      <c r="W186" s="209"/>
      <c r="X186" s="209"/>
      <c r="Y186" s="209"/>
      <c r="Z186" s="209"/>
      <c r="AA186" s="209"/>
      <c r="AB186" s="209"/>
      <c r="AC186" s="209"/>
      <c r="AD186" s="138"/>
      <c r="AE186" s="7"/>
    </row>
    <row r="187" spans="1:31" ht="12" customHeight="1">
      <c r="A187" s="5"/>
      <c r="B187" s="138" t="s">
        <v>28</v>
      </c>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7"/>
    </row>
    <row r="188" spans="1:31" ht="12" customHeight="1">
      <c r="A188" s="5"/>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7"/>
    </row>
    <row r="189" spans="1:31" ht="13.5" customHeight="1">
      <c r="A189" s="287" t="s">
        <v>8</v>
      </c>
      <c r="B189" s="270"/>
      <c r="C189" s="270"/>
      <c r="D189" s="270"/>
      <c r="E189" s="270"/>
      <c r="F189" s="288"/>
      <c r="G189" s="219" t="str">
        <f>$K$39</f>
        <v>中村公園</v>
      </c>
      <c r="H189" s="296"/>
      <c r="I189" s="296"/>
      <c r="J189" s="296"/>
      <c r="K189" s="296"/>
      <c r="L189" s="296"/>
      <c r="M189" s="296"/>
      <c r="N189" s="223" t="s">
        <v>122</v>
      </c>
      <c r="O189" s="224"/>
      <c r="P189" s="224"/>
      <c r="Q189" s="224"/>
      <c r="R189" s="224"/>
      <c r="S189" s="224"/>
      <c r="T189" s="224"/>
      <c r="U189" s="226" t="s">
        <v>123</v>
      </c>
      <c r="V189" s="207"/>
      <c r="W189" s="207"/>
      <c r="X189" s="207"/>
      <c r="Y189" s="228" t="s">
        <v>125</v>
      </c>
      <c r="Z189" s="220"/>
      <c r="AA189" s="220"/>
      <c r="AB189" s="220"/>
      <c r="AC189" s="56" t="str">
        <f>$K$41</f>
        <v>○</v>
      </c>
      <c r="AD189" s="56" t="s">
        <v>126</v>
      </c>
      <c r="AE189" s="93"/>
    </row>
    <row r="190" spans="1:31" ht="13.5" customHeight="1">
      <c r="A190" s="270"/>
      <c r="B190" s="270"/>
      <c r="C190" s="270"/>
      <c r="D190" s="270"/>
      <c r="E190" s="270"/>
      <c r="F190" s="288"/>
      <c r="G190" s="297"/>
      <c r="H190" s="298"/>
      <c r="I190" s="298"/>
      <c r="J190" s="298"/>
      <c r="K190" s="298"/>
      <c r="L190" s="298"/>
      <c r="M190" s="298"/>
      <c r="N190" s="225"/>
      <c r="O190" s="225"/>
      <c r="P190" s="225"/>
      <c r="Q190" s="225"/>
      <c r="R190" s="225"/>
      <c r="S190" s="225"/>
      <c r="T190" s="225"/>
      <c r="U190" s="227"/>
      <c r="V190" s="227"/>
      <c r="W190" s="227"/>
      <c r="X190" s="227"/>
      <c r="Y190" s="212" t="s">
        <v>124</v>
      </c>
      <c r="Z190" s="222"/>
      <c r="AA190" s="222"/>
      <c r="AB190" s="222"/>
      <c r="AC190" s="57">
        <f>$K$42</f>
        <v>0</v>
      </c>
      <c r="AD190" s="57" t="s">
        <v>126</v>
      </c>
      <c r="AE190" s="70"/>
    </row>
    <row r="191" spans="1:31" ht="15" customHeight="1">
      <c r="A191" s="270" t="s">
        <v>9</v>
      </c>
      <c r="B191" s="270"/>
      <c r="C191" s="270"/>
      <c r="D191" s="270"/>
      <c r="E191" s="270"/>
      <c r="F191" s="271"/>
      <c r="G191" s="290" t="str">
        <f>$K$44</f>
        <v>婚礼前撮り</v>
      </c>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2"/>
    </row>
    <row r="192" spans="1:31" ht="12" customHeight="1">
      <c r="A192" s="270" t="s">
        <v>10</v>
      </c>
      <c r="B192" s="270"/>
      <c r="C192" s="270"/>
      <c r="D192" s="270"/>
      <c r="E192" s="270"/>
      <c r="F192" s="271"/>
      <c r="G192" s="58"/>
      <c r="H192" s="59"/>
      <c r="I192" s="294" t="str">
        <f>$K$46</f>
        <v>○</v>
      </c>
      <c r="J192" s="59"/>
      <c r="K192" s="299" t="s">
        <v>90</v>
      </c>
      <c r="L192" s="299"/>
      <c r="M192" s="299"/>
      <c r="N192" s="299"/>
      <c r="O192" s="59"/>
      <c r="P192" s="59"/>
      <c r="Q192" s="59"/>
      <c r="R192" s="59"/>
      <c r="S192" s="294">
        <f>$K$47</f>
        <v>0</v>
      </c>
      <c r="T192" s="59"/>
      <c r="U192" s="299" t="s">
        <v>114</v>
      </c>
      <c r="V192" s="299"/>
      <c r="W192" s="299"/>
      <c r="X192" s="299"/>
      <c r="Y192" s="59"/>
      <c r="Z192" s="59"/>
      <c r="AA192" s="59"/>
      <c r="AB192" s="59"/>
      <c r="AC192" s="59"/>
      <c r="AD192" s="59"/>
      <c r="AE192" s="60"/>
    </row>
    <row r="193" spans="1:31" ht="12" customHeight="1">
      <c r="A193" s="270"/>
      <c r="B193" s="270"/>
      <c r="C193" s="270"/>
      <c r="D193" s="270"/>
      <c r="E193" s="270"/>
      <c r="F193" s="271"/>
      <c r="G193" s="61"/>
      <c r="H193" s="62"/>
      <c r="I193" s="295"/>
      <c r="J193" s="62"/>
      <c r="K193" s="300"/>
      <c r="L193" s="300"/>
      <c r="M193" s="300"/>
      <c r="N193" s="300"/>
      <c r="O193" s="62"/>
      <c r="P193" s="62"/>
      <c r="Q193" s="62"/>
      <c r="R193" s="62"/>
      <c r="S193" s="295"/>
      <c r="T193" s="62"/>
      <c r="U193" s="300"/>
      <c r="V193" s="300"/>
      <c r="W193" s="300"/>
      <c r="X193" s="300"/>
      <c r="Y193" s="62"/>
      <c r="Z193" s="62"/>
      <c r="AA193" s="62"/>
      <c r="AB193" s="62"/>
      <c r="AC193" s="62"/>
      <c r="AD193" s="62"/>
      <c r="AE193" s="63"/>
    </row>
    <row r="194" spans="1:31" ht="12" customHeight="1">
      <c r="A194" s="306" t="s">
        <v>127</v>
      </c>
      <c r="B194" s="307"/>
      <c r="C194" s="307"/>
      <c r="D194" s="307"/>
      <c r="E194" s="307"/>
      <c r="F194" s="308"/>
      <c r="G194" s="58"/>
      <c r="H194" s="59"/>
      <c r="I194" s="112"/>
      <c r="J194" s="59"/>
      <c r="K194" s="113"/>
      <c r="L194" s="113"/>
      <c r="M194" s="113"/>
      <c r="N194" s="113"/>
      <c r="O194" s="59"/>
      <c r="P194" s="59"/>
      <c r="Q194" s="59"/>
      <c r="R194" s="59"/>
      <c r="S194" s="112"/>
      <c r="T194" s="59"/>
      <c r="U194" s="113"/>
      <c r="V194" s="113"/>
      <c r="W194" s="113"/>
      <c r="X194" s="113"/>
      <c r="Y194" s="206" t="s">
        <v>128</v>
      </c>
      <c r="Z194" s="207"/>
      <c r="AA194" s="207"/>
      <c r="AB194" s="206" t="s">
        <v>129</v>
      </c>
      <c r="AC194" s="206"/>
      <c r="AD194" s="59"/>
      <c r="AE194" s="60"/>
    </row>
    <row r="195" spans="1:31" ht="15" customHeight="1">
      <c r="A195" s="309"/>
      <c r="B195" s="310"/>
      <c r="C195" s="310"/>
      <c r="D195" s="310"/>
      <c r="E195" s="310"/>
      <c r="F195" s="311"/>
      <c r="G195" s="131"/>
      <c r="H195" s="44"/>
      <c r="I195" s="95"/>
      <c r="J195" s="95"/>
      <c r="K195" s="95"/>
      <c r="L195" s="95"/>
      <c r="M195" s="95"/>
      <c r="N195" s="95"/>
      <c r="O195" s="95"/>
      <c r="P195" s="132"/>
      <c r="Q195" s="132"/>
      <c r="R195" s="132"/>
      <c r="S195" s="132"/>
      <c r="T195" s="44"/>
      <c r="U195" s="132"/>
      <c r="V195" s="98"/>
      <c r="W195" s="44"/>
      <c r="X195" s="44"/>
      <c r="Y195" s="335"/>
      <c r="Z195" s="335"/>
      <c r="AA195" s="335"/>
      <c r="AB195" s="332"/>
      <c r="AC195" s="332"/>
      <c r="AD195" s="44"/>
      <c r="AE195" s="133"/>
    </row>
    <row r="196" spans="1:31" ht="13.5" customHeight="1">
      <c r="A196" s="309"/>
      <c r="B196" s="310"/>
      <c r="C196" s="310"/>
      <c r="D196" s="310"/>
      <c r="E196" s="310"/>
      <c r="F196" s="311"/>
      <c r="G196" s="71" t="s">
        <v>29</v>
      </c>
      <c r="H196" s="72"/>
      <c r="I196" s="73">
        <f>$O$55</f>
        <v>0</v>
      </c>
      <c r="J196" s="74" t="s">
        <v>15</v>
      </c>
      <c r="K196" s="73">
        <f>$R$55</f>
        <v>0</v>
      </c>
      <c r="L196" s="74" t="s">
        <v>16</v>
      </c>
      <c r="M196" s="73">
        <f>$U$55</f>
        <v>0</v>
      </c>
      <c r="N196" s="74" t="s">
        <v>17</v>
      </c>
      <c r="O196" s="75">
        <f>$Y$55</f>
        <v>0</v>
      </c>
      <c r="P196" s="74" t="s">
        <v>25</v>
      </c>
      <c r="Q196" s="75">
        <f>$AB$55</f>
        <v>0</v>
      </c>
      <c r="R196" s="76" t="s">
        <v>117</v>
      </c>
      <c r="S196" s="74"/>
      <c r="T196" s="75">
        <f>$AF$55</f>
        <v>0</v>
      </c>
      <c r="U196" s="74" t="s">
        <v>25</v>
      </c>
      <c r="V196" s="75">
        <f>$AI$55</f>
        <v>0</v>
      </c>
      <c r="W196" s="76" t="s">
        <v>118</v>
      </c>
      <c r="X196" s="78"/>
      <c r="Y196" s="78"/>
      <c r="Z196" s="86">
        <f>IF($K$46="○",S73,"")</f>
        <v>1</v>
      </c>
      <c r="AA196" s="78" t="s">
        <v>130</v>
      </c>
      <c r="AB196" s="109">
        <f>IF($K$46="○",Z73,"")</f>
        <v>4</v>
      </c>
      <c r="AC196" s="78" t="s">
        <v>130</v>
      </c>
      <c r="AD196" s="215">
        <f aca="true" t="shared" si="3" ref="AD196:AD202">IF(K55="レ","（変更）","")</f>
      </c>
      <c r="AE196" s="216"/>
    </row>
    <row r="197" spans="1:31" ht="12" customHeight="1">
      <c r="A197" s="309"/>
      <c r="B197" s="310"/>
      <c r="C197" s="310"/>
      <c r="D197" s="310"/>
      <c r="E197" s="310"/>
      <c r="F197" s="311"/>
      <c r="G197" s="71">
        <f>IF($O$56="","",G196)</f>
      </c>
      <c r="H197" s="73"/>
      <c r="I197" s="73">
        <f>$O$56</f>
        <v>0</v>
      </c>
      <c r="J197" s="74">
        <f>IF($O$56="","",J196)</f>
      </c>
      <c r="K197" s="73">
        <f>$R$56</f>
        <v>0</v>
      </c>
      <c r="L197" s="74">
        <f>IF($O$56="","",L196)</f>
      </c>
      <c r="M197" s="73">
        <f>$U$56</f>
        <v>0</v>
      </c>
      <c r="N197" s="74">
        <f>IF($O$56="","",N196)</f>
      </c>
      <c r="O197" s="75">
        <f>$Y$56</f>
        <v>0</v>
      </c>
      <c r="P197" s="74">
        <f>IF($O$56="","",P196)</f>
      </c>
      <c r="Q197" s="75">
        <f>$AB$56</f>
        <v>0</v>
      </c>
      <c r="R197" s="76">
        <f>IF($O$56="","",R196)</f>
      </c>
      <c r="S197" s="73"/>
      <c r="T197" s="75">
        <f>$AF$56</f>
        <v>0</v>
      </c>
      <c r="U197" s="74">
        <f>IF($O$56="","",U196)</f>
      </c>
      <c r="V197" s="75">
        <f>$AI$56</f>
        <v>0</v>
      </c>
      <c r="W197" s="76">
        <f>IF($O$56="","",W196)</f>
      </c>
      <c r="X197" s="73"/>
      <c r="Y197" s="73"/>
      <c r="Z197" s="86">
        <f aca="true" t="shared" si="4" ref="Z197:Z202">IF($K$46="○",S74,"")</f>
        <v>0</v>
      </c>
      <c r="AA197" s="77">
        <f>IF($O$56="","",AA196)</f>
      </c>
      <c r="AB197" s="109">
        <f aca="true" t="shared" si="5" ref="AB197:AB202">IF($K$46="○",Z74,"")</f>
        <v>0</v>
      </c>
      <c r="AC197" s="77">
        <f>IF($O$56="","",AC196)</f>
      </c>
      <c r="AD197" s="215">
        <f t="shared" si="3"/>
      </c>
      <c r="AE197" s="216"/>
    </row>
    <row r="198" spans="1:31" ht="12" customHeight="1">
      <c r="A198" s="309"/>
      <c r="B198" s="310"/>
      <c r="C198" s="310"/>
      <c r="D198" s="310"/>
      <c r="E198" s="310"/>
      <c r="F198" s="311"/>
      <c r="G198" s="71">
        <f>IF($O$57="","",G196)</f>
      </c>
      <c r="H198" s="73"/>
      <c r="I198" s="73">
        <f>$O$57</f>
        <v>0</v>
      </c>
      <c r="J198" s="74">
        <f>IF($O$57="","",J196)</f>
      </c>
      <c r="K198" s="73">
        <f>$R$57</f>
        <v>0</v>
      </c>
      <c r="L198" s="74">
        <f>IF($O$57="","",L196)</f>
      </c>
      <c r="M198" s="73">
        <f>$U$57</f>
        <v>0</v>
      </c>
      <c r="N198" s="74">
        <f>IF($O$57="","",N196)</f>
      </c>
      <c r="O198" s="75">
        <f>$Y$57</f>
        <v>0</v>
      </c>
      <c r="P198" s="74">
        <f>IF($O$57="","",P196)</f>
      </c>
      <c r="Q198" s="75">
        <f>$AB$57</f>
        <v>0</v>
      </c>
      <c r="R198" s="76">
        <f>IF($O$57="","",R196)</f>
      </c>
      <c r="S198" s="73"/>
      <c r="T198" s="75">
        <f>$AF$57</f>
        <v>0</v>
      </c>
      <c r="U198" s="74">
        <f>IF($O$57="","",U196)</f>
      </c>
      <c r="V198" s="75">
        <f>$AI$57</f>
        <v>0</v>
      </c>
      <c r="W198" s="76">
        <f>IF($O$57="","",W196)</f>
      </c>
      <c r="X198" s="73"/>
      <c r="Y198" s="73"/>
      <c r="Z198" s="86">
        <f t="shared" si="4"/>
        <v>0</v>
      </c>
      <c r="AA198" s="77">
        <f>IF($O$57="","",AA197)</f>
      </c>
      <c r="AB198" s="109">
        <f t="shared" si="5"/>
        <v>0</v>
      </c>
      <c r="AC198" s="77">
        <f>IF($O$57="","",AC196)</f>
      </c>
      <c r="AD198" s="215">
        <f t="shared" si="3"/>
      </c>
      <c r="AE198" s="216"/>
    </row>
    <row r="199" spans="1:31" ht="12" customHeight="1">
      <c r="A199" s="309"/>
      <c r="B199" s="310"/>
      <c r="C199" s="310"/>
      <c r="D199" s="310"/>
      <c r="E199" s="310"/>
      <c r="F199" s="311"/>
      <c r="G199" s="71">
        <f>IF($O$58="","",G196)</f>
      </c>
      <c r="H199" s="73"/>
      <c r="I199" s="73">
        <f>$O$58</f>
        <v>0</v>
      </c>
      <c r="J199" s="74">
        <f>IF($O$58="","",J196)</f>
      </c>
      <c r="K199" s="73">
        <f>$R$58</f>
        <v>0</v>
      </c>
      <c r="L199" s="74">
        <f>IF($O$58="","",L196)</f>
      </c>
      <c r="M199" s="73">
        <f>$U$58</f>
        <v>0</v>
      </c>
      <c r="N199" s="74">
        <f>IF($O$58="","",N196)</f>
      </c>
      <c r="O199" s="75">
        <f>$Y$58</f>
        <v>0</v>
      </c>
      <c r="P199" s="74">
        <f>IF($O$58="","",P196)</f>
      </c>
      <c r="Q199" s="75">
        <f>$AB$58</f>
        <v>0</v>
      </c>
      <c r="R199" s="76">
        <f>IF($O$58="","",R196)</f>
      </c>
      <c r="S199" s="73"/>
      <c r="T199" s="75">
        <f>$AF$58</f>
        <v>0</v>
      </c>
      <c r="U199" s="74">
        <f>IF($O$58="","",U196)</f>
      </c>
      <c r="V199" s="75">
        <f>$AI$58</f>
        <v>0</v>
      </c>
      <c r="W199" s="76">
        <f>IF($O$58="","",W196)</f>
      </c>
      <c r="X199" s="73"/>
      <c r="Y199" s="73"/>
      <c r="Z199" s="86">
        <f t="shared" si="4"/>
        <v>0</v>
      </c>
      <c r="AA199" s="77">
        <f>IF($O$58="","",AA196)</f>
      </c>
      <c r="AB199" s="109">
        <f t="shared" si="5"/>
        <v>0</v>
      </c>
      <c r="AC199" s="77">
        <f>IF($O$58="","",AC196)</f>
      </c>
      <c r="AD199" s="215">
        <f t="shared" si="3"/>
      </c>
      <c r="AE199" s="216"/>
    </row>
    <row r="200" spans="1:31" ht="12" customHeight="1">
      <c r="A200" s="309"/>
      <c r="B200" s="310"/>
      <c r="C200" s="310"/>
      <c r="D200" s="310"/>
      <c r="E200" s="310"/>
      <c r="F200" s="311"/>
      <c r="G200" s="71">
        <f>IF($O$59="","",G196)</f>
      </c>
      <c r="H200" s="73"/>
      <c r="I200" s="73">
        <f>$O$59</f>
        <v>0</v>
      </c>
      <c r="J200" s="74">
        <f>IF($O$59="","",J196)</f>
      </c>
      <c r="K200" s="73">
        <f>$R$59</f>
        <v>0</v>
      </c>
      <c r="L200" s="74">
        <f>IF($O$59="","",L196)</f>
      </c>
      <c r="M200" s="73">
        <f>$U$59</f>
        <v>0</v>
      </c>
      <c r="N200" s="74">
        <f>IF($O$59="","",N196)</f>
      </c>
      <c r="O200" s="75">
        <f>$Y$59</f>
        <v>0</v>
      </c>
      <c r="P200" s="74">
        <f>IF($O$59="","",P196)</f>
      </c>
      <c r="Q200" s="75">
        <f>$AB$59</f>
        <v>0</v>
      </c>
      <c r="R200" s="76">
        <f>IF($O$59="","",R196)</f>
      </c>
      <c r="S200" s="73"/>
      <c r="T200" s="75">
        <f>$AF$59</f>
        <v>0</v>
      </c>
      <c r="U200" s="74">
        <f>IF($O$59="","",U196)</f>
      </c>
      <c r="V200" s="75">
        <f>$AI$59</f>
        <v>0</v>
      </c>
      <c r="W200" s="76">
        <f>IF($O$59="","",W196)</f>
      </c>
      <c r="X200" s="73"/>
      <c r="Y200" s="73"/>
      <c r="Z200" s="86">
        <f t="shared" si="4"/>
        <v>0</v>
      </c>
      <c r="AA200" s="77">
        <f>IF($O$59="","",AA196)</f>
      </c>
      <c r="AB200" s="109">
        <f t="shared" si="5"/>
        <v>0</v>
      </c>
      <c r="AC200" s="77">
        <f>IF($O$59="","",AC196)</f>
      </c>
      <c r="AD200" s="215">
        <f t="shared" si="3"/>
      </c>
      <c r="AE200" s="216"/>
    </row>
    <row r="201" spans="1:31" ht="12" customHeight="1">
      <c r="A201" s="309"/>
      <c r="B201" s="310"/>
      <c r="C201" s="310"/>
      <c r="D201" s="310"/>
      <c r="E201" s="310"/>
      <c r="F201" s="311"/>
      <c r="G201" s="71">
        <f>IF($O$60="","",G196)</f>
      </c>
      <c r="H201" s="73"/>
      <c r="I201" s="73">
        <f>$O$60</f>
        <v>0</v>
      </c>
      <c r="J201" s="74">
        <f>IF($O$60="","",J196)</f>
      </c>
      <c r="K201" s="73">
        <f>$R$60</f>
        <v>0</v>
      </c>
      <c r="L201" s="74">
        <f>IF($O$60="","",L196)</f>
      </c>
      <c r="M201" s="73">
        <f>$U$60</f>
        <v>0</v>
      </c>
      <c r="N201" s="74">
        <f>IF($O$60="","",N196)</f>
      </c>
      <c r="O201" s="75">
        <f>$Y$60</f>
        <v>0</v>
      </c>
      <c r="P201" s="74">
        <f>IF($O$60="","",P196)</f>
      </c>
      <c r="Q201" s="75">
        <f>$AB$60</f>
        <v>0</v>
      </c>
      <c r="R201" s="76">
        <f>IF($O$60="","",R196)</f>
      </c>
      <c r="S201" s="73"/>
      <c r="T201" s="75">
        <f>$AF$60</f>
        <v>0</v>
      </c>
      <c r="U201" s="74">
        <f>IF($O$60="","",U196)</f>
      </c>
      <c r="V201" s="75">
        <f>$AI$60</f>
        <v>0</v>
      </c>
      <c r="W201" s="76">
        <f>IF($O$60="","",W196)</f>
      </c>
      <c r="X201" s="73"/>
      <c r="Y201" s="73"/>
      <c r="Z201" s="86">
        <f t="shared" si="4"/>
        <v>0</v>
      </c>
      <c r="AA201" s="77">
        <f>IF($O$60="","",AA196)</f>
      </c>
      <c r="AB201" s="109">
        <f t="shared" si="5"/>
        <v>0</v>
      </c>
      <c r="AC201" s="77">
        <f>IF($O$60="","",AC196)</f>
      </c>
      <c r="AD201" s="215">
        <f t="shared" si="3"/>
      </c>
      <c r="AE201" s="216"/>
    </row>
    <row r="202" spans="1:31" ht="12" customHeight="1">
      <c r="A202" s="309"/>
      <c r="B202" s="310"/>
      <c r="C202" s="310"/>
      <c r="D202" s="310"/>
      <c r="E202" s="310"/>
      <c r="F202" s="311"/>
      <c r="G202" s="71">
        <f>IF($O$61="","",G196)</f>
      </c>
      <c r="H202" s="73"/>
      <c r="I202" s="73">
        <f>$O$61</f>
        <v>0</v>
      </c>
      <c r="J202" s="74">
        <f>IF($O$61="","",J196)</f>
      </c>
      <c r="K202" s="73">
        <f>$R$61</f>
        <v>0</v>
      </c>
      <c r="L202" s="74">
        <f>IF($O$61="","",L196)</f>
      </c>
      <c r="M202" s="73">
        <f>$U$61</f>
        <v>0</v>
      </c>
      <c r="N202" s="74">
        <f>IF($O$61="","",N196)</f>
      </c>
      <c r="O202" s="75">
        <f>$Y$61</f>
        <v>0</v>
      </c>
      <c r="P202" s="74">
        <f>IF($O$61="","",P196)</f>
      </c>
      <c r="Q202" s="75">
        <f>$AB$61</f>
        <v>0</v>
      </c>
      <c r="R202" s="76">
        <f>IF($O$61="","",R196)</f>
      </c>
      <c r="S202" s="73"/>
      <c r="T202" s="75">
        <f>$AF$61</f>
        <v>0</v>
      </c>
      <c r="U202" s="74">
        <f>IF($O$61="","",U196)</f>
      </c>
      <c r="V202" s="75">
        <f>$AI$61</f>
        <v>0</v>
      </c>
      <c r="W202" s="76">
        <f>IF($O$61="","",W196)</f>
      </c>
      <c r="X202" s="73"/>
      <c r="Y202" s="73"/>
      <c r="Z202" s="86">
        <f t="shared" si="4"/>
        <v>0</v>
      </c>
      <c r="AA202" s="77">
        <f>IF($O$61="","",AA196)</f>
      </c>
      <c r="AB202" s="109">
        <f t="shared" si="5"/>
        <v>0</v>
      </c>
      <c r="AC202" s="77">
        <f>IF($O$61="","",AC196)</f>
      </c>
      <c r="AD202" s="215">
        <f t="shared" si="3"/>
      </c>
      <c r="AE202" s="216"/>
    </row>
    <row r="203" spans="1:31" ht="15" customHeight="1">
      <c r="A203" s="312"/>
      <c r="B203" s="313"/>
      <c r="C203" s="313"/>
      <c r="D203" s="313"/>
      <c r="E203" s="313"/>
      <c r="F203" s="314"/>
      <c r="G203" s="65"/>
      <c r="H203" s="66" t="s">
        <v>111</v>
      </c>
      <c r="I203" s="67"/>
      <c r="J203" s="67"/>
      <c r="K203" s="67"/>
      <c r="L203" s="68" t="str">
        <f>IF($K$51="","無","有")</f>
        <v>無</v>
      </c>
      <c r="M203" s="67"/>
      <c r="N203" s="211">
        <f>IF($K$51="","",$K$51)</f>
      </c>
      <c r="O203" s="211"/>
      <c r="P203" s="211"/>
      <c r="Q203" s="69">
        <f>IF($K$51="","","㎡")</f>
      </c>
      <c r="R203" s="66"/>
      <c r="S203" s="212">
        <f>IF($K$51="","","添付図面のとおり")</f>
      </c>
      <c r="T203" s="212"/>
      <c r="U203" s="212"/>
      <c r="V203" s="212"/>
      <c r="W203" s="212"/>
      <c r="X203" s="212"/>
      <c r="Y203" s="66"/>
      <c r="Z203" s="66"/>
      <c r="AA203" s="66"/>
      <c r="AB203" s="66"/>
      <c r="AC203" s="66"/>
      <c r="AD203" s="66"/>
      <c r="AE203" s="70"/>
    </row>
    <row r="204" spans="1:31" ht="22.5" customHeight="1">
      <c r="A204" s="270" t="s">
        <v>11</v>
      </c>
      <c r="B204" s="270"/>
      <c r="C204" s="270"/>
      <c r="D204" s="270"/>
      <c r="E204" s="270"/>
      <c r="F204" s="271"/>
      <c r="G204" s="79" t="str">
        <f>$K$68</f>
        <v>レ</v>
      </c>
      <c r="H204" s="301" t="s">
        <v>21</v>
      </c>
      <c r="I204" s="302"/>
      <c r="J204" s="302"/>
      <c r="K204" s="302"/>
      <c r="L204" s="302"/>
      <c r="M204" s="302"/>
      <c r="N204" s="302"/>
      <c r="O204" s="302"/>
      <c r="P204" s="302"/>
      <c r="Q204" s="80">
        <f>$K$69</f>
        <v>0</v>
      </c>
      <c r="R204" s="317" t="s">
        <v>13</v>
      </c>
      <c r="S204" s="317"/>
      <c r="T204" s="317"/>
      <c r="U204" s="303">
        <f>$P$69</f>
        <v>0</v>
      </c>
      <c r="V204" s="303"/>
      <c r="W204" s="303"/>
      <c r="X204" s="303"/>
      <c r="Y204" s="303"/>
      <c r="Z204" s="303"/>
      <c r="AA204" s="303"/>
      <c r="AB204" s="303"/>
      <c r="AC204" s="303"/>
      <c r="AD204" s="303"/>
      <c r="AE204" s="81" t="s">
        <v>14</v>
      </c>
    </row>
    <row r="205" spans="1:31" ht="12" customHeight="1">
      <c r="A205" s="270" t="s">
        <v>12</v>
      </c>
      <c r="B205" s="270"/>
      <c r="C205" s="270"/>
      <c r="D205" s="270"/>
      <c r="E205" s="270"/>
      <c r="F205" s="271"/>
      <c r="G205" s="82"/>
      <c r="H205" s="64"/>
      <c r="I205" s="83"/>
      <c r="J205" s="64"/>
      <c r="K205" s="84"/>
      <c r="L205" s="64"/>
      <c r="M205" s="84"/>
      <c r="N205" s="84"/>
      <c r="O205" s="83"/>
      <c r="P205" s="64"/>
      <c r="Q205" s="84"/>
      <c r="R205" s="64"/>
      <c r="S205" s="84"/>
      <c r="T205" s="84"/>
      <c r="U205" s="83"/>
      <c r="V205" s="64"/>
      <c r="W205" s="331"/>
      <c r="X205" s="331"/>
      <c r="Y205" s="84"/>
      <c r="Z205" s="304"/>
      <c r="AA205" s="304"/>
      <c r="AB205" s="304"/>
      <c r="AC205" s="304"/>
      <c r="AD205" s="304"/>
      <c r="AE205" s="85"/>
    </row>
    <row r="206" spans="1:31" ht="12" customHeight="1">
      <c r="A206" s="281"/>
      <c r="B206" s="281"/>
      <c r="C206" s="281"/>
      <c r="D206" s="281"/>
      <c r="E206" s="281"/>
      <c r="F206" s="282"/>
      <c r="G206" s="87"/>
      <c r="H206" s="89"/>
      <c r="I206" s="88"/>
      <c r="J206" s="89">
        <f>IF($O$64="","",J205)</f>
      </c>
      <c r="K206" s="90"/>
      <c r="L206" s="89">
        <f>IF($O$64="","",L205)</f>
      </c>
      <c r="M206" s="90"/>
      <c r="N206" s="90"/>
      <c r="O206" s="88">
        <f>IF($K$46="○",S82,"")</f>
        <v>0</v>
      </c>
      <c r="P206" s="89">
        <f>IF($O$64="","",P205)</f>
      </c>
      <c r="Q206" s="90"/>
      <c r="R206" s="89">
        <f>IF($O$64="","",R205)</f>
      </c>
      <c r="S206" s="90"/>
      <c r="T206" s="90"/>
      <c r="U206" s="88">
        <f>IF($K$46="○",Z82,"")</f>
        <v>0</v>
      </c>
      <c r="V206" s="89">
        <f>IF($O$64="","",V205)</f>
      </c>
      <c r="W206" s="305">
        <f>IF($K$46="○",IF(K82="レ","（変更）",""),"")</f>
      </c>
      <c r="X206" s="305"/>
      <c r="Y206" s="90"/>
      <c r="Z206" s="90"/>
      <c r="AA206" s="90"/>
      <c r="AB206" s="90"/>
      <c r="AC206" s="90"/>
      <c r="AD206" s="90"/>
      <c r="AE206" s="91"/>
    </row>
    <row r="207" spans="1:31" ht="18" customHeight="1">
      <c r="A207" s="213" t="s">
        <v>155</v>
      </c>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row>
    <row r="208" spans="1:31" ht="18" customHeight="1">
      <c r="A208" s="334"/>
      <c r="B208" s="334"/>
      <c r="C208" s="334"/>
      <c r="D208" s="334"/>
      <c r="E208" s="334"/>
      <c r="F208" s="334"/>
      <c r="G208" s="334"/>
      <c r="H208" s="334"/>
      <c r="I208" s="334"/>
      <c r="J208" s="334"/>
      <c r="K208" s="334"/>
      <c r="L208" s="334"/>
      <c r="M208" s="334"/>
      <c r="N208" s="334"/>
      <c r="O208" s="334"/>
      <c r="P208" s="334"/>
      <c r="Q208" s="334"/>
      <c r="R208" s="334"/>
      <c r="S208" s="334"/>
      <c r="T208" s="334"/>
      <c r="U208" s="334"/>
      <c r="V208" s="334"/>
      <c r="W208" s="334"/>
      <c r="X208" s="334"/>
      <c r="Y208" s="334"/>
      <c r="Z208" s="334"/>
      <c r="AA208" s="334"/>
      <c r="AB208" s="334"/>
      <c r="AC208" s="334"/>
      <c r="AD208" s="334"/>
      <c r="AE208" s="334"/>
    </row>
    <row r="209" spans="1:31" ht="12" customHeight="1">
      <c r="A209" s="1"/>
      <c r="B209" s="2"/>
      <c r="C209" s="2"/>
      <c r="D209" s="2"/>
      <c r="E209" s="2"/>
      <c r="F209" s="2"/>
      <c r="G209" s="2"/>
      <c r="H209" s="20"/>
      <c r="I209" s="17"/>
      <c r="J209" s="315" t="s">
        <v>23</v>
      </c>
      <c r="K209" s="315"/>
      <c r="L209" s="315"/>
      <c r="M209" s="315"/>
      <c r="N209" s="315"/>
      <c r="O209" s="315"/>
      <c r="P209" s="315"/>
      <c r="Q209" s="315"/>
      <c r="R209" s="315"/>
      <c r="S209" s="315"/>
      <c r="T209" s="315"/>
      <c r="U209" s="315"/>
      <c r="V209" s="17"/>
      <c r="W209" s="17"/>
      <c r="X209" s="17"/>
      <c r="Y209" s="35"/>
      <c r="Z209" s="35"/>
      <c r="AA209" s="13"/>
      <c r="AB209" s="35"/>
      <c r="AC209" s="35"/>
      <c r="AD209" s="35"/>
      <c r="AE209" s="14"/>
    </row>
    <row r="210" spans="1:31" ht="12" customHeight="1">
      <c r="A210" s="5"/>
      <c r="B210" s="138"/>
      <c r="C210" s="138"/>
      <c r="D210" s="138"/>
      <c r="E210" s="138"/>
      <c r="F210" s="138"/>
      <c r="G210" s="138"/>
      <c r="H210" s="21"/>
      <c r="I210" s="21"/>
      <c r="J210" s="316"/>
      <c r="K210" s="316"/>
      <c r="L210" s="316"/>
      <c r="M210" s="316"/>
      <c r="N210" s="316"/>
      <c r="O210" s="316"/>
      <c r="P210" s="316"/>
      <c r="Q210" s="316"/>
      <c r="R210" s="316"/>
      <c r="S210" s="316"/>
      <c r="T210" s="316"/>
      <c r="U210" s="316"/>
      <c r="V210" s="21"/>
      <c r="W210" s="21"/>
      <c r="X210" s="21"/>
      <c r="Y210" s="138"/>
      <c r="Z210" s="138"/>
      <c r="AD210" s="138"/>
      <c r="AE210" s="7"/>
    </row>
    <row r="211" spans="1:31" ht="14.25" customHeight="1">
      <c r="A211" s="5"/>
      <c r="B211" s="25"/>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7"/>
    </row>
    <row r="212" spans="1:32" ht="14.25" customHeight="1">
      <c r="A212" s="5"/>
      <c r="B212" s="138"/>
      <c r="C212" s="138"/>
      <c r="D212" s="138"/>
      <c r="E212" s="138"/>
      <c r="F212" s="138"/>
      <c r="G212" s="138"/>
      <c r="H212" s="138"/>
      <c r="I212" s="138"/>
      <c r="J212" s="138"/>
      <c r="K212" s="138"/>
      <c r="L212" s="138"/>
      <c r="M212" s="138"/>
      <c r="N212" s="138"/>
      <c r="O212" s="138"/>
      <c r="P212" s="138"/>
      <c r="Q212" s="138"/>
      <c r="R212" s="138"/>
      <c r="V212" s="28"/>
      <c r="W212" s="25"/>
      <c r="X212" s="25"/>
      <c r="Y212" s="25"/>
      <c r="Z212" s="25" t="s">
        <v>2</v>
      </c>
      <c r="AA212" s="138"/>
      <c r="AD212" s="138" t="s">
        <v>137</v>
      </c>
      <c r="AE212" s="7"/>
      <c r="AF212" s="138"/>
    </row>
    <row r="213" spans="1:31" ht="12" customHeight="1">
      <c r="A213" s="5"/>
      <c r="B213" s="138" t="s">
        <v>132</v>
      </c>
      <c r="C213" s="138"/>
      <c r="D213" s="138"/>
      <c r="E213" s="138"/>
      <c r="F213" s="138"/>
      <c r="G213" s="145"/>
      <c r="H213" s="145"/>
      <c r="I213" s="145"/>
      <c r="J213" s="145"/>
      <c r="K213" s="145"/>
      <c r="L213" s="145"/>
      <c r="M213" s="145"/>
      <c r="N213" s="138"/>
      <c r="O213" s="138"/>
      <c r="P213" s="138"/>
      <c r="Q213" s="138"/>
      <c r="R213" s="138"/>
      <c r="Z213" s="138"/>
      <c r="AD213" s="138"/>
      <c r="AE213" s="7"/>
    </row>
    <row r="214" spans="1:31" ht="12" customHeight="1">
      <c r="A214" s="5"/>
      <c r="B214" s="138"/>
      <c r="C214" s="138"/>
      <c r="D214" s="138"/>
      <c r="E214" s="138"/>
      <c r="F214" s="138"/>
      <c r="G214" s="138"/>
      <c r="H214" s="138"/>
      <c r="I214" s="106"/>
      <c r="J214" s="138"/>
      <c r="K214" s="138"/>
      <c r="L214" s="138"/>
      <c r="M214" s="138"/>
      <c r="N214" s="138"/>
      <c r="O214" s="138"/>
      <c r="P214" s="138"/>
      <c r="Q214" s="138"/>
      <c r="R214" s="138"/>
      <c r="S214" s="146"/>
      <c r="U214" s="138"/>
      <c r="V214" s="138"/>
      <c r="W214" s="138"/>
      <c r="X214" s="138"/>
      <c r="Y214" s="138"/>
      <c r="Z214" s="138"/>
      <c r="AA214" s="138"/>
      <c r="AB214" s="138"/>
      <c r="AC214" s="138"/>
      <c r="AD214" s="138"/>
      <c r="AE214" s="7"/>
    </row>
    <row r="215" spans="1:31" ht="13.5" customHeight="1">
      <c r="A215" s="5"/>
      <c r="B215" s="138"/>
      <c r="C215" s="138" t="s">
        <v>133</v>
      </c>
      <c r="D215" s="138"/>
      <c r="E215" s="138"/>
      <c r="F215" s="138" t="s">
        <v>134</v>
      </c>
      <c r="G215" s="138"/>
      <c r="H215" s="138"/>
      <c r="I215" s="138" t="s">
        <v>135</v>
      </c>
      <c r="J215" s="138"/>
      <c r="K215" s="138"/>
      <c r="L215" s="138" t="s">
        <v>136</v>
      </c>
      <c r="M215" s="138"/>
      <c r="N215" s="138"/>
      <c r="O215" s="138"/>
      <c r="P215" s="138"/>
      <c r="Q215" s="106"/>
      <c r="R215" s="106"/>
      <c r="S215" s="106"/>
      <c r="T215" s="4" t="s">
        <v>152</v>
      </c>
      <c r="U215" s="9"/>
      <c r="V215" s="9"/>
      <c r="W215" s="9"/>
      <c r="X215" s="9"/>
      <c r="Y215" s="9"/>
      <c r="Z215" s="9"/>
      <c r="AA215" s="9"/>
      <c r="AB215" s="9"/>
      <c r="AC215" s="9"/>
      <c r="AD215" s="9"/>
      <c r="AE215" s="116"/>
    </row>
    <row r="216" spans="1:31" ht="13.5" customHeight="1">
      <c r="A216" s="5"/>
      <c r="B216" s="138"/>
      <c r="C216" s="138"/>
      <c r="D216" s="138"/>
      <c r="E216" s="138"/>
      <c r="F216" s="138"/>
      <c r="G216" s="138"/>
      <c r="H216" s="138"/>
      <c r="I216" s="138"/>
      <c r="J216" s="138"/>
      <c r="K216" s="138"/>
      <c r="L216" s="138"/>
      <c r="M216" s="138"/>
      <c r="N216" s="138"/>
      <c r="O216" s="138"/>
      <c r="P216" s="106"/>
      <c r="Q216" s="106"/>
      <c r="R216" s="106"/>
      <c r="S216" s="106"/>
      <c r="T216" s="138" t="s">
        <v>140</v>
      </c>
      <c r="U216" s="9"/>
      <c r="V216" s="9"/>
      <c r="W216" s="9"/>
      <c r="X216" s="9"/>
      <c r="Y216" s="9"/>
      <c r="Z216" s="9"/>
      <c r="AA216" s="9"/>
      <c r="AB216" s="9"/>
      <c r="AC216" s="9"/>
      <c r="AD216" s="9"/>
      <c r="AE216" s="116"/>
    </row>
    <row r="217" spans="1:31" ht="13.5" customHeight="1">
      <c r="A217" s="5"/>
      <c r="B217" s="138"/>
      <c r="C217" s="138"/>
      <c r="D217" s="138"/>
      <c r="E217" s="138"/>
      <c r="F217" s="138"/>
      <c r="G217" s="138"/>
      <c r="H217" s="138"/>
      <c r="I217" s="138"/>
      <c r="J217" s="138"/>
      <c r="K217" s="138"/>
      <c r="L217" s="138"/>
      <c r="M217" s="138"/>
      <c r="N217" s="138"/>
      <c r="O217" s="138"/>
      <c r="P217" s="106"/>
      <c r="Q217" s="106"/>
      <c r="R217" s="106"/>
      <c r="S217" s="106"/>
      <c r="T217" s="142"/>
      <c r="U217" s="9"/>
      <c r="V217" s="9"/>
      <c r="W217" s="9"/>
      <c r="X217" s="9"/>
      <c r="Y217" s="9"/>
      <c r="Z217" s="9"/>
      <c r="AA217" s="9"/>
      <c r="AB217" s="9"/>
      <c r="AC217" s="9"/>
      <c r="AD217" s="9"/>
      <c r="AE217" s="116"/>
    </row>
    <row r="218" spans="1:31" ht="13.5" customHeight="1">
      <c r="A218" s="5"/>
      <c r="B218" s="126" t="s">
        <v>141</v>
      </c>
      <c r="C218" s="138"/>
      <c r="D218" s="138"/>
      <c r="E218" s="138"/>
      <c r="F218" s="138"/>
      <c r="G218" s="138"/>
      <c r="H218" s="138"/>
      <c r="I218" s="138"/>
      <c r="J218" s="138"/>
      <c r="K218" s="138"/>
      <c r="L218" s="138"/>
      <c r="M218" s="138"/>
      <c r="N218" s="138"/>
      <c r="O218" s="138"/>
      <c r="P218" s="106"/>
      <c r="Q218" s="106"/>
      <c r="R218" s="106"/>
      <c r="S218" s="106"/>
      <c r="T218" s="142"/>
      <c r="U218" s="9"/>
      <c r="V218" s="9"/>
      <c r="W218" s="9"/>
      <c r="X218" s="9"/>
      <c r="Y218" s="9"/>
      <c r="Z218" s="9"/>
      <c r="AA218" s="9"/>
      <c r="AB218" s="9"/>
      <c r="AC218" s="9"/>
      <c r="AD218" s="9"/>
      <c r="AE218" s="116"/>
    </row>
    <row r="219" spans="1:31" ht="12" customHeight="1">
      <c r="A219" s="5"/>
      <c r="B219" s="127" t="s">
        <v>142</v>
      </c>
      <c r="C219" s="134"/>
      <c r="D219" s="138"/>
      <c r="E219" s="138"/>
      <c r="F219" s="138"/>
      <c r="G219" s="138"/>
      <c r="H219" s="138"/>
      <c r="I219" s="138"/>
      <c r="J219" s="138"/>
      <c r="K219" s="138"/>
      <c r="L219" s="138"/>
      <c r="M219" s="138"/>
      <c r="N219" s="138"/>
      <c r="O219" s="138"/>
      <c r="P219" s="106"/>
      <c r="Q219" s="106"/>
      <c r="R219" s="106"/>
      <c r="S219" s="106"/>
      <c r="T219" s="142"/>
      <c r="U219" s="9"/>
      <c r="V219" s="9"/>
      <c r="W219" s="9"/>
      <c r="X219" s="9"/>
      <c r="Y219" s="9"/>
      <c r="Z219" s="9"/>
      <c r="AA219" s="9"/>
      <c r="AB219" s="9"/>
      <c r="AC219" s="9"/>
      <c r="AD219" s="9"/>
      <c r="AE219" s="116"/>
    </row>
    <row r="220" spans="1:31" ht="12" customHeight="1">
      <c r="A220" s="5"/>
      <c r="B220" s="127" t="s">
        <v>143</v>
      </c>
      <c r="C220" s="134"/>
      <c r="D220" s="138"/>
      <c r="E220" s="138"/>
      <c r="F220" s="138"/>
      <c r="G220" s="138"/>
      <c r="H220" s="138"/>
      <c r="I220" s="138"/>
      <c r="J220" s="138"/>
      <c r="K220" s="138"/>
      <c r="L220" s="138"/>
      <c r="M220" s="138"/>
      <c r="N220" s="138"/>
      <c r="O220" s="138"/>
      <c r="P220" s="106"/>
      <c r="Q220" s="106"/>
      <c r="R220" s="106"/>
      <c r="S220" s="106"/>
      <c r="T220" s="142"/>
      <c r="U220" s="9"/>
      <c r="V220" s="9"/>
      <c r="W220" s="9"/>
      <c r="X220" s="9"/>
      <c r="Y220" s="9"/>
      <c r="Z220" s="9"/>
      <c r="AA220" s="9"/>
      <c r="AB220" s="9"/>
      <c r="AC220" s="9"/>
      <c r="AD220" s="9"/>
      <c r="AE220" s="116"/>
    </row>
    <row r="221" spans="1:31" ht="12" customHeight="1">
      <c r="A221" s="5"/>
      <c r="B221" s="127" t="s">
        <v>144</v>
      </c>
      <c r="C221" s="134"/>
      <c r="D221" s="138"/>
      <c r="E221" s="138"/>
      <c r="F221" s="138"/>
      <c r="G221" s="138"/>
      <c r="H221" s="138"/>
      <c r="I221" s="138"/>
      <c r="J221" s="138"/>
      <c r="K221" s="138"/>
      <c r="L221" s="138"/>
      <c r="M221" s="138"/>
      <c r="N221" s="138"/>
      <c r="O221" s="138"/>
      <c r="P221" s="106"/>
      <c r="Q221" s="106"/>
      <c r="R221" s="106"/>
      <c r="S221" s="106"/>
      <c r="T221" s="142"/>
      <c r="U221" s="9"/>
      <c r="V221" s="9"/>
      <c r="W221" s="9"/>
      <c r="X221" s="9"/>
      <c r="Y221" s="9"/>
      <c r="Z221" s="9"/>
      <c r="AA221" s="9"/>
      <c r="AB221" s="9"/>
      <c r="AC221" s="9"/>
      <c r="AD221" s="9"/>
      <c r="AE221" s="116"/>
    </row>
    <row r="222" spans="1:31" ht="12" customHeight="1">
      <c r="A222" s="5"/>
      <c r="B222" s="127"/>
      <c r="C222" s="127" t="s">
        <v>146</v>
      </c>
      <c r="D222" s="138"/>
      <c r="E222" s="138"/>
      <c r="F222" s="138"/>
      <c r="G222" s="138"/>
      <c r="H222" s="138"/>
      <c r="I222" s="138"/>
      <c r="J222" s="138"/>
      <c r="K222" s="138"/>
      <c r="L222" s="138"/>
      <c r="M222" s="138"/>
      <c r="N222" s="138"/>
      <c r="O222" s="138"/>
      <c r="P222" s="106"/>
      <c r="Q222" s="106"/>
      <c r="R222" s="106"/>
      <c r="S222" s="106"/>
      <c r="T222" s="142"/>
      <c r="U222" s="9"/>
      <c r="V222" s="9"/>
      <c r="W222" s="9"/>
      <c r="X222" s="9"/>
      <c r="Y222" s="9"/>
      <c r="Z222" s="9"/>
      <c r="AA222" s="9"/>
      <c r="AB222" s="9"/>
      <c r="AC222" s="9"/>
      <c r="AD222" s="9"/>
      <c r="AE222" s="116"/>
    </row>
    <row r="223" spans="1:31" ht="12" customHeight="1">
      <c r="A223" s="119"/>
      <c r="B223" s="127" t="s">
        <v>145</v>
      </c>
      <c r="C223" s="135"/>
      <c r="D223" s="114"/>
      <c r="E223" s="114"/>
      <c r="F223" s="115"/>
      <c r="G223" s="115"/>
      <c r="H223" s="115"/>
      <c r="I223" s="115"/>
      <c r="J223" s="115"/>
      <c r="K223" s="115"/>
      <c r="L223" s="115"/>
      <c r="M223" s="115"/>
      <c r="N223" s="115"/>
      <c r="O223" s="115"/>
      <c r="P223" s="106"/>
      <c r="Q223" s="106"/>
      <c r="R223" s="106"/>
      <c r="S223" s="106"/>
      <c r="T223" s="9"/>
      <c r="U223" s="9"/>
      <c r="V223" s="9"/>
      <c r="W223" s="9"/>
      <c r="X223" s="9"/>
      <c r="Y223" s="9"/>
      <c r="Z223" s="9"/>
      <c r="AA223" s="9"/>
      <c r="AB223" s="9"/>
      <c r="AC223" s="9"/>
      <c r="AD223" s="9"/>
      <c r="AE223" s="116"/>
    </row>
    <row r="224" spans="1:31" ht="12" customHeight="1">
      <c r="A224" s="119"/>
      <c r="B224" s="127"/>
      <c r="C224" s="135"/>
      <c r="D224" s="114"/>
      <c r="E224" s="114"/>
      <c r="F224" s="115"/>
      <c r="G224" s="115"/>
      <c r="H224" s="115"/>
      <c r="I224" s="115"/>
      <c r="J224" s="115"/>
      <c r="K224" s="115"/>
      <c r="L224" s="115"/>
      <c r="M224" s="115"/>
      <c r="N224" s="115"/>
      <c r="O224" s="115"/>
      <c r="P224" s="106"/>
      <c r="Q224" s="106"/>
      <c r="R224" s="106"/>
      <c r="S224" s="106"/>
      <c r="T224" s="9"/>
      <c r="U224" s="9"/>
      <c r="V224" s="9"/>
      <c r="W224" s="9"/>
      <c r="X224" s="9"/>
      <c r="Y224" s="9"/>
      <c r="Z224" s="9"/>
      <c r="AA224" s="9"/>
      <c r="AB224" s="9"/>
      <c r="AC224" s="9"/>
      <c r="AD224" s="9"/>
      <c r="AE224" s="116"/>
    </row>
    <row r="225" spans="1:31" ht="12" customHeight="1">
      <c r="A225" s="119"/>
      <c r="B225" s="114"/>
      <c r="C225" s="114"/>
      <c r="D225" s="114"/>
      <c r="E225" s="114"/>
      <c r="F225" s="138"/>
      <c r="G225" s="138"/>
      <c r="H225" s="138"/>
      <c r="I225" s="138"/>
      <c r="J225" s="138"/>
      <c r="K225" s="138"/>
      <c r="L225" s="138"/>
      <c r="M225" s="138"/>
      <c r="N225" s="138"/>
      <c r="O225" s="138"/>
      <c r="P225" s="106"/>
      <c r="Q225" s="106"/>
      <c r="R225" s="106"/>
      <c r="S225" s="106"/>
      <c r="T225" s="9"/>
      <c r="U225" s="9"/>
      <c r="V225" s="9"/>
      <c r="W225" s="9"/>
      <c r="X225" s="9"/>
      <c r="Y225" s="9"/>
      <c r="Z225" s="9"/>
      <c r="AA225" s="9"/>
      <c r="AB225" s="9"/>
      <c r="AC225" s="9"/>
      <c r="AD225" s="9"/>
      <c r="AE225" s="116"/>
    </row>
    <row r="226" spans="1:31" ht="13.5" customHeight="1">
      <c r="A226" s="5"/>
      <c r="B226" s="138"/>
      <c r="C226" s="138"/>
      <c r="D226" s="138"/>
      <c r="E226" s="138"/>
      <c r="F226" s="138"/>
      <c r="G226" s="138"/>
      <c r="H226" s="128"/>
      <c r="I226" s="128" t="s">
        <v>112</v>
      </c>
      <c r="J226" s="128"/>
      <c r="K226" s="128"/>
      <c r="L226" s="128"/>
      <c r="M226" s="128"/>
      <c r="N226" s="128"/>
      <c r="O226" s="128"/>
      <c r="P226" s="128"/>
      <c r="Q226" s="128"/>
      <c r="R226" s="128"/>
      <c r="S226" s="128"/>
      <c r="T226" s="128"/>
      <c r="U226" s="128"/>
      <c r="V226" s="128"/>
      <c r="W226" s="128" t="s">
        <v>147</v>
      </c>
      <c r="X226" s="128" t="s">
        <v>148</v>
      </c>
      <c r="Y226" s="138"/>
      <c r="Z226" s="138"/>
      <c r="AA226" s="138"/>
      <c r="AB226" s="138"/>
      <c r="AC226" s="138"/>
      <c r="AD226" s="138"/>
      <c r="AE226" s="7"/>
    </row>
    <row r="227" spans="1:31" ht="12" customHeight="1">
      <c r="A227" s="136"/>
      <c r="B227" s="121"/>
      <c r="C227" s="121"/>
      <c r="D227" s="121"/>
      <c r="E227" s="121"/>
      <c r="F227" s="121"/>
      <c r="G227" s="121"/>
      <c r="H227" s="128"/>
      <c r="I227" s="128"/>
      <c r="J227" s="128"/>
      <c r="K227" s="128"/>
      <c r="L227" s="128"/>
      <c r="M227" s="128"/>
      <c r="N227" s="128"/>
      <c r="O227" s="128"/>
      <c r="P227" s="128"/>
      <c r="Q227" s="128"/>
      <c r="R227" s="128"/>
      <c r="S227" s="128"/>
      <c r="T227" s="128"/>
      <c r="U227" s="128"/>
      <c r="V227" s="128"/>
      <c r="W227" s="128"/>
      <c r="X227" s="128"/>
      <c r="Y227" s="121"/>
      <c r="Z227" s="121"/>
      <c r="AA227" s="121"/>
      <c r="AB227" s="121"/>
      <c r="AC227" s="121"/>
      <c r="AD227" s="121"/>
      <c r="AE227" s="137"/>
    </row>
    <row r="228" spans="1:31" ht="12.75" customHeight="1">
      <c r="A228" s="318" t="s">
        <v>153</v>
      </c>
      <c r="B228" s="318"/>
      <c r="C228" s="318"/>
      <c r="D228" s="318"/>
      <c r="E228" s="318"/>
      <c r="F228" s="318"/>
      <c r="G228" s="318"/>
      <c r="H228" s="318"/>
      <c r="I228" s="318"/>
      <c r="J228" s="318"/>
      <c r="K228" s="318"/>
      <c r="L228" s="318"/>
      <c r="M228" s="318"/>
      <c r="N228" s="318"/>
      <c r="O228" s="318"/>
      <c r="P228" s="318"/>
      <c r="Q228" s="318"/>
      <c r="R228" s="318"/>
      <c r="S228" s="318"/>
      <c r="T228" s="318"/>
      <c r="U228" s="318"/>
      <c r="V228" s="318"/>
      <c r="W228" s="318"/>
      <c r="X228" s="318"/>
      <c r="Y228" s="318"/>
      <c r="Z228" s="318"/>
      <c r="AA228" s="318"/>
      <c r="AB228" s="318"/>
      <c r="AC228" s="318"/>
      <c r="AD228" s="318"/>
      <c r="AE228" s="318"/>
    </row>
    <row r="229" spans="1:31" ht="12.75" customHeight="1">
      <c r="A229" s="318"/>
      <c r="B229" s="318"/>
      <c r="C229" s="318"/>
      <c r="D229" s="318"/>
      <c r="E229" s="318"/>
      <c r="F229" s="318"/>
      <c r="G229" s="318"/>
      <c r="H229" s="318"/>
      <c r="I229" s="318"/>
      <c r="J229" s="318"/>
      <c r="K229" s="318"/>
      <c r="L229" s="318"/>
      <c r="M229" s="318"/>
      <c r="N229" s="318"/>
      <c r="O229" s="318"/>
      <c r="P229" s="318"/>
      <c r="Q229" s="318"/>
      <c r="R229" s="318"/>
      <c r="S229" s="318"/>
      <c r="T229" s="318"/>
      <c r="U229" s="318"/>
      <c r="V229" s="318"/>
      <c r="W229" s="318"/>
      <c r="X229" s="318"/>
      <c r="Y229" s="318"/>
      <c r="Z229" s="318"/>
      <c r="AA229" s="318"/>
      <c r="AB229" s="318"/>
      <c r="AC229" s="318"/>
      <c r="AD229" s="318"/>
      <c r="AE229" s="318"/>
    </row>
    <row r="230" spans="1:31" ht="12.75" customHeight="1">
      <c r="A230" s="318"/>
      <c r="B230" s="318"/>
      <c r="C230" s="318"/>
      <c r="D230" s="318"/>
      <c r="E230" s="318"/>
      <c r="F230" s="318"/>
      <c r="G230" s="318"/>
      <c r="H230" s="318"/>
      <c r="I230" s="318"/>
      <c r="J230" s="318"/>
      <c r="K230" s="318"/>
      <c r="L230" s="318"/>
      <c r="M230" s="318"/>
      <c r="N230" s="318"/>
      <c r="O230" s="318"/>
      <c r="P230" s="318"/>
      <c r="Q230" s="318"/>
      <c r="R230" s="318"/>
      <c r="S230" s="318"/>
      <c r="T230" s="318"/>
      <c r="U230" s="318"/>
      <c r="V230" s="318"/>
      <c r="W230" s="318"/>
      <c r="X230" s="318"/>
      <c r="Y230" s="318"/>
      <c r="Z230" s="318"/>
      <c r="AA230" s="318"/>
      <c r="AB230" s="318"/>
      <c r="AC230" s="318"/>
      <c r="AD230" s="318"/>
      <c r="AE230" s="318"/>
    </row>
    <row r="231" spans="1:31" ht="12.75" customHeight="1">
      <c r="A231" s="318"/>
      <c r="B231" s="318"/>
      <c r="C231" s="318"/>
      <c r="D231" s="318"/>
      <c r="E231" s="318"/>
      <c r="F231" s="318"/>
      <c r="G231" s="318"/>
      <c r="H231" s="318"/>
      <c r="I231" s="318"/>
      <c r="J231" s="318"/>
      <c r="K231" s="318"/>
      <c r="L231" s="318"/>
      <c r="M231" s="318"/>
      <c r="N231" s="318"/>
      <c r="O231" s="318"/>
      <c r="P231" s="318"/>
      <c r="Q231" s="318"/>
      <c r="R231" s="318"/>
      <c r="S231" s="318"/>
      <c r="T231" s="318"/>
      <c r="U231" s="318"/>
      <c r="V231" s="318"/>
      <c r="W231" s="318"/>
      <c r="X231" s="318"/>
      <c r="Y231" s="318"/>
      <c r="Z231" s="318"/>
      <c r="AA231" s="318"/>
      <c r="AB231" s="318"/>
      <c r="AC231" s="318"/>
      <c r="AD231" s="318"/>
      <c r="AE231" s="318"/>
    </row>
    <row r="232" spans="1:31" ht="12.75" customHeight="1">
      <c r="A232" s="318"/>
      <c r="B232" s="318"/>
      <c r="C232" s="318"/>
      <c r="D232" s="318"/>
      <c r="E232" s="318"/>
      <c r="F232" s="318"/>
      <c r="G232" s="318"/>
      <c r="H232" s="318"/>
      <c r="I232" s="318"/>
      <c r="J232" s="318"/>
      <c r="K232" s="318"/>
      <c r="L232" s="318"/>
      <c r="M232" s="318"/>
      <c r="N232" s="318"/>
      <c r="O232" s="318"/>
      <c r="P232" s="318"/>
      <c r="Q232" s="318"/>
      <c r="R232" s="318"/>
      <c r="S232" s="318"/>
      <c r="T232" s="318"/>
      <c r="U232" s="318"/>
      <c r="V232" s="318"/>
      <c r="W232" s="318"/>
      <c r="X232" s="318"/>
      <c r="Y232" s="318"/>
      <c r="Z232" s="318"/>
      <c r="AA232" s="318"/>
      <c r="AB232" s="318"/>
      <c r="AC232" s="318"/>
      <c r="AD232" s="318"/>
      <c r="AE232" s="318"/>
    </row>
    <row r="233" spans="1:31" ht="12.75" customHeight="1">
      <c r="A233" s="318"/>
      <c r="B233" s="318"/>
      <c r="C233" s="318"/>
      <c r="D233" s="318"/>
      <c r="E233" s="318"/>
      <c r="F233" s="318"/>
      <c r="G233" s="318"/>
      <c r="H233" s="318"/>
      <c r="I233" s="318"/>
      <c r="J233" s="318"/>
      <c r="K233" s="318"/>
      <c r="L233" s="318"/>
      <c r="M233" s="318"/>
      <c r="N233" s="318"/>
      <c r="O233" s="318"/>
      <c r="P233" s="318"/>
      <c r="Q233" s="318"/>
      <c r="R233" s="318"/>
      <c r="S233" s="318"/>
      <c r="T233" s="318"/>
      <c r="U233" s="318"/>
      <c r="V233" s="318"/>
      <c r="W233" s="318"/>
      <c r="X233" s="318"/>
      <c r="Y233" s="318"/>
      <c r="Z233" s="318"/>
      <c r="AA233" s="318"/>
      <c r="AB233" s="318"/>
      <c r="AC233" s="318"/>
      <c r="AD233" s="318"/>
      <c r="AE233" s="318"/>
    </row>
    <row r="234" spans="1:31" ht="12.75" customHeight="1">
      <c r="A234" s="318"/>
      <c r="B234" s="318"/>
      <c r="C234" s="318"/>
      <c r="D234" s="318"/>
      <c r="E234" s="318"/>
      <c r="F234" s="318"/>
      <c r="G234" s="318"/>
      <c r="H234" s="318"/>
      <c r="I234" s="318"/>
      <c r="J234" s="318"/>
      <c r="K234" s="318"/>
      <c r="L234" s="318"/>
      <c r="M234" s="318"/>
      <c r="N234" s="318"/>
      <c r="O234" s="318"/>
      <c r="P234" s="318"/>
      <c r="Q234" s="318"/>
      <c r="R234" s="318"/>
      <c r="S234" s="318"/>
      <c r="T234" s="318"/>
      <c r="U234" s="318"/>
      <c r="V234" s="318"/>
      <c r="W234" s="318"/>
      <c r="X234" s="318"/>
      <c r="Y234" s="318"/>
      <c r="Z234" s="318"/>
      <c r="AA234" s="318"/>
      <c r="AB234" s="318"/>
      <c r="AC234" s="318"/>
      <c r="AD234" s="318"/>
      <c r="AE234" s="318"/>
    </row>
  </sheetData>
  <sheetProtection password="CC31" sheet="1"/>
  <mergeCells count="315">
    <mergeCell ref="A228:AE234"/>
    <mergeCell ref="A205:F206"/>
    <mergeCell ref="W205:X205"/>
    <mergeCell ref="Z205:AD205"/>
    <mergeCell ref="W206:X206"/>
    <mergeCell ref="A207:AE208"/>
    <mergeCell ref="J209:U210"/>
    <mergeCell ref="N203:P203"/>
    <mergeCell ref="S203:X203"/>
    <mergeCell ref="A204:F204"/>
    <mergeCell ref="H204:P204"/>
    <mergeCell ref="R204:T204"/>
    <mergeCell ref="U204:AD204"/>
    <mergeCell ref="A194:F203"/>
    <mergeCell ref="Y194:AA195"/>
    <mergeCell ref="AB194:AC195"/>
    <mergeCell ref="AD196:AE196"/>
    <mergeCell ref="AD197:AE197"/>
    <mergeCell ref="AD198:AE198"/>
    <mergeCell ref="AD199:AE199"/>
    <mergeCell ref="AD200:AE200"/>
    <mergeCell ref="AD201:AE201"/>
    <mergeCell ref="AD202:AE202"/>
    <mergeCell ref="A191:F191"/>
    <mergeCell ref="G191:AE191"/>
    <mergeCell ref="A192:F193"/>
    <mergeCell ref="I192:I193"/>
    <mergeCell ref="K192:N193"/>
    <mergeCell ref="S192:S193"/>
    <mergeCell ref="U192:X193"/>
    <mergeCell ref="P184:R184"/>
    <mergeCell ref="S184:AC184"/>
    <mergeCell ref="P186:R186"/>
    <mergeCell ref="S186:AC186"/>
    <mergeCell ref="A189:F190"/>
    <mergeCell ref="G189:M190"/>
    <mergeCell ref="N189:T190"/>
    <mergeCell ref="U189:X190"/>
    <mergeCell ref="Y189:AB189"/>
    <mergeCell ref="Y190:AB190"/>
    <mergeCell ref="N181:P181"/>
    <mergeCell ref="S181:U181"/>
    <mergeCell ref="V181:W181"/>
    <mergeCell ref="Y181:Z181"/>
    <mergeCell ref="AB181:AC181"/>
    <mergeCell ref="N182:P183"/>
    <mergeCell ref="R182:AD182"/>
    <mergeCell ref="S183:AC183"/>
    <mergeCell ref="R173:AD176"/>
    <mergeCell ref="B174:M180"/>
    <mergeCell ref="N174:P174"/>
    <mergeCell ref="N177:P177"/>
    <mergeCell ref="R177:AD177"/>
    <mergeCell ref="N178:P178"/>
    <mergeCell ref="R178:AD179"/>
    <mergeCell ref="V170:W170"/>
    <mergeCell ref="Y170:Z170"/>
    <mergeCell ref="AB170:AC170"/>
    <mergeCell ref="B171:M172"/>
    <mergeCell ref="N171:P172"/>
    <mergeCell ref="S172:AD172"/>
    <mergeCell ref="A160:AE163"/>
    <mergeCell ref="AA165:AE165"/>
    <mergeCell ref="B167:N168"/>
    <mergeCell ref="S167:S168"/>
    <mergeCell ref="U167:U168"/>
    <mergeCell ref="V167:Z167"/>
    <mergeCell ref="AB167:AD167"/>
    <mergeCell ref="V168:W168"/>
    <mergeCell ref="A132:F133"/>
    <mergeCell ref="W132:X132"/>
    <mergeCell ref="W133:X133"/>
    <mergeCell ref="A135:AE137"/>
    <mergeCell ref="A155:AE157"/>
    <mergeCell ref="A158:AE159"/>
    <mergeCell ref="N130:P130"/>
    <mergeCell ref="S130:X130"/>
    <mergeCell ref="A131:F131"/>
    <mergeCell ref="H131:P131"/>
    <mergeCell ref="R131:T131"/>
    <mergeCell ref="U131:AD131"/>
    <mergeCell ref="A121:F129"/>
    <mergeCell ref="Y121:AA122"/>
    <mergeCell ref="AB121:AC122"/>
    <mergeCell ref="AD123:AE123"/>
    <mergeCell ref="AD124:AE124"/>
    <mergeCell ref="AD125:AE125"/>
    <mergeCell ref="AD126:AE126"/>
    <mergeCell ref="AD127:AE127"/>
    <mergeCell ref="AD128:AE128"/>
    <mergeCell ref="AD129:AE129"/>
    <mergeCell ref="Y117:AB117"/>
    <mergeCell ref="A118:F118"/>
    <mergeCell ref="G118:AE118"/>
    <mergeCell ref="A119:F120"/>
    <mergeCell ref="I119:I120"/>
    <mergeCell ref="K119:N120"/>
    <mergeCell ref="S119:S120"/>
    <mergeCell ref="U119:X120"/>
    <mergeCell ref="S110:AC110"/>
    <mergeCell ref="P111:R111"/>
    <mergeCell ref="S111:AC111"/>
    <mergeCell ref="P113:R113"/>
    <mergeCell ref="S113:AC113"/>
    <mergeCell ref="A116:F117"/>
    <mergeCell ref="G116:M117"/>
    <mergeCell ref="N116:T117"/>
    <mergeCell ref="U116:X117"/>
    <mergeCell ref="Y116:AB116"/>
    <mergeCell ref="N108:P108"/>
    <mergeCell ref="S108:U108"/>
    <mergeCell ref="V108:W108"/>
    <mergeCell ref="Y108:Z108"/>
    <mergeCell ref="AB108:AC108"/>
    <mergeCell ref="N109:P109"/>
    <mergeCell ref="R109:AD109"/>
    <mergeCell ref="B100:M100"/>
    <mergeCell ref="R100:AD103"/>
    <mergeCell ref="B101:M107"/>
    <mergeCell ref="N101:P101"/>
    <mergeCell ref="N104:P104"/>
    <mergeCell ref="R104:AD104"/>
    <mergeCell ref="N105:P105"/>
    <mergeCell ref="R105:AD106"/>
    <mergeCell ref="V97:W97"/>
    <mergeCell ref="Y97:Z97"/>
    <mergeCell ref="AB97:AC97"/>
    <mergeCell ref="B98:M99"/>
    <mergeCell ref="N98:P99"/>
    <mergeCell ref="S99:AD99"/>
    <mergeCell ref="B94:N95"/>
    <mergeCell ref="S94:S95"/>
    <mergeCell ref="U94:U95"/>
    <mergeCell ref="V94:Z94"/>
    <mergeCell ref="AB94:AD94"/>
    <mergeCell ref="V95:W95"/>
    <mergeCell ref="K82:L82"/>
    <mergeCell ref="M82:N82"/>
    <mergeCell ref="P82:Q82"/>
    <mergeCell ref="S82:X82"/>
    <mergeCell ref="Z82:AE82"/>
    <mergeCell ref="AA92:AE92"/>
    <mergeCell ref="K80:AG80"/>
    <mergeCell ref="K81:L81"/>
    <mergeCell ref="M81:N81"/>
    <mergeCell ref="P81:Q81"/>
    <mergeCell ref="S81:X81"/>
    <mergeCell ref="Z81:AE81"/>
    <mergeCell ref="K78:L78"/>
    <mergeCell ref="M78:N78"/>
    <mergeCell ref="P78:Q78"/>
    <mergeCell ref="S78:X78"/>
    <mergeCell ref="Z78:AE78"/>
    <mergeCell ref="K79:L79"/>
    <mergeCell ref="M79:N79"/>
    <mergeCell ref="P79:Q79"/>
    <mergeCell ref="S79:X79"/>
    <mergeCell ref="Z79:AE79"/>
    <mergeCell ref="K76:L76"/>
    <mergeCell ref="M76:N76"/>
    <mergeCell ref="P76:Q76"/>
    <mergeCell ref="S76:X76"/>
    <mergeCell ref="Z76:AE76"/>
    <mergeCell ref="K77:L77"/>
    <mergeCell ref="M77:N77"/>
    <mergeCell ref="P77:Q77"/>
    <mergeCell ref="S77:X77"/>
    <mergeCell ref="Z77:AE77"/>
    <mergeCell ref="Z74:AE74"/>
    <mergeCell ref="K75:L75"/>
    <mergeCell ref="M75:N75"/>
    <mergeCell ref="P75:Q75"/>
    <mergeCell ref="S75:X75"/>
    <mergeCell ref="Z75:AE75"/>
    <mergeCell ref="K73:L73"/>
    <mergeCell ref="M73:N73"/>
    <mergeCell ref="P73:Q73"/>
    <mergeCell ref="S73:X73"/>
    <mergeCell ref="Z73:AE73"/>
    <mergeCell ref="AI73:AP75"/>
    <mergeCell ref="K74:L74"/>
    <mergeCell ref="M74:N74"/>
    <mergeCell ref="P74:Q74"/>
    <mergeCell ref="S74:X74"/>
    <mergeCell ref="AI64:AJ64"/>
    <mergeCell ref="K68:L68"/>
    <mergeCell ref="AE68:AP69"/>
    <mergeCell ref="K69:L69"/>
    <mergeCell ref="P69:Z69"/>
    <mergeCell ref="K72:L72"/>
    <mergeCell ref="M72:R72"/>
    <mergeCell ref="S72:Y72"/>
    <mergeCell ref="Z72:AF72"/>
    <mergeCell ref="AF63:AG63"/>
    <mergeCell ref="AI63:AJ63"/>
    <mergeCell ref="K64:L64"/>
    <mergeCell ref="M64:N64"/>
    <mergeCell ref="O64:P64"/>
    <mergeCell ref="R64:S64"/>
    <mergeCell ref="U64:V64"/>
    <mergeCell ref="Y64:Z64"/>
    <mergeCell ref="AB64:AC64"/>
    <mergeCell ref="AF64:AG64"/>
    <mergeCell ref="AB61:AC61"/>
    <mergeCell ref="AF61:AG61"/>
    <mergeCell ref="AI61:AJ61"/>
    <mergeCell ref="K63:L63"/>
    <mergeCell ref="M63:N63"/>
    <mergeCell ref="O63:P63"/>
    <mergeCell ref="R63:S63"/>
    <mergeCell ref="U63:V63"/>
    <mergeCell ref="Y63:Z63"/>
    <mergeCell ref="AB63:AC63"/>
    <mergeCell ref="K61:L61"/>
    <mergeCell ref="M61:N61"/>
    <mergeCell ref="O61:P61"/>
    <mergeCell ref="R61:S61"/>
    <mergeCell ref="U61:V61"/>
    <mergeCell ref="Y61:Z61"/>
    <mergeCell ref="AI59:AJ59"/>
    <mergeCell ref="K60:L60"/>
    <mergeCell ref="M60:N60"/>
    <mergeCell ref="O60:P60"/>
    <mergeCell ref="R60:S60"/>
    <mergeCell ref="U60:V60"/>
    <mergeCell ref="Y60:Z60"/>
    <mergeCell ref="AB60:AC60"/>
    <mergeCell ref="AF60:AG60"/>
    <mergeCell ref="AI60:AJ60"/>
    <mergeCell ref="AF58:AG58"/>
    <mergeCell ref="AI58:AJ58"/>
    <mergeCell ref="K59:L59"/>
    <mergeCell ref="M59:N59"/>
    <mergeCell ref="O59:P59"/>
    <mergeCell ref="R59:S59"/>
    <mergeCell ref="U59:V59"/>
    <mergeCell ref="Y59:Z59"/>
    <mergeCell ref="AB59:AC59"/>
    <mergeCell ref="AF59:AG59"/>
    <mergeCell ref="AB57:AC57"/>
    <mergeCell ref="AF57:AG57"/>
    <mergeCell ref="AI57:AJ57"/>
    <mergeCell ref="K58:L58"/>
    <mergeCell ref="M58:N58"/>
    <mergeCell ref="O58:P58"/>
    <mergeCell ref="R58:S58"/>
    <mergeCell ref="U58:V58"/>
    <mergeCell ref="Y58:Z58"/>
    <mergeCell ref="AB58:AC58"/>
    <mergeCell ref="Y56:Z56"/>
    <mergeCell ref="AB56:AC56"/>
    <mergeCell ref="AF56:AG56"/>
    <mergeCell ref="AI56:AJ56"/>
    <mergeCell ref="K57:L57"/>
    <mergeCell ref="M57:N57"/>
    <mergeCell ref="O57:P57"/>
    <mergeCell ref="R57:S57"/>
    <mergeCell ref="U57:V57"/>
    <mergeCell ref="Y57:Z57"/>
    <mergeCell ref="Y55:Z55"/>
    <mergeCell ref="AB55:AC55"/>
    <mergeCell ref="AF55:AG55"/>
    <mergeCell ref="AI55:AJ55"/>
    <mergeCell ref="AN55:AP61"/>
    <mergeCell ref="K56:L56"/>
    <mergeCell ref="M56:N56"/>
    <mergeCell ref="O56:P56"/>
    <mergeCell ref="R56:S56"/>
    <mergeCell ref="U56:V56"/>
    <mergeCell ref="K54:L54"/>
    <mergeCell ref="K55:L55"/>
    <mergeCell ref="M55:N55"/>
    <mergeCell ref="O55:P55"/>
    <mergeCell ref="R55:S55"/>
    <mergeCell ref="U55:V55"/>
    <mergeCell ref="K46:L46"/>
    <mergeCell ref="R46:AA47"/>
    <mergeCell ref="K47:L47"/>
    <mergeCell ref="K48:L48"/>
    <mergeCell ref="K49:L49"/>
    <mergeCell ref="K51:N51"/>
    <mergeCell ref="K36:U36"/>
    <mergeCell ref="K39:U39"/>
    <mergeCell ref="K41:L41"/>
    <mergeCell ref="R41:AA42"/>
    <mergeCell ref="K42:L42"/>
    <mergeCell ref="K44:X44"/>
    <mergeCell ref="K32:L32"/>
    <mergeCell ref="M32:N32"/>
    <mergeCell ref="Q32:R32"/>
    <mergeCell ref="U32:V32"/>
    <mergeCell ref="K34:U34"/>
    <mergeCell ref="K35:U35"/>
    <mergeCell ref="K22:X22"/>
    <mergeCell ref="L25:P25"/>
    <mergeCell ref="K26:X26"/>
    <mergeCell ref="Z26:AK26"/>
    <mergeCell ref="K28:X28"/>
    <mergeCell ref="K30:X30"/>
    <mergeCell ref="Z30:AK30"/>
    <mergeCell ref="AA16:AL17"/>
    <mergeCell ref="K18:L18"/>
    <mergeCell ref="M18:N18"/>
    <mergeCell ref="Q18:R18"/>
    <mergeCell ref="U18:V18"/>
    <mergeCell ref="K20:L20"/>
    <mergeCell ref="M20:N20"/>
    <mergeCell ref="Q20:R20"/>
    <mergeCell ref="U20:V20"/>
    <mergeCell ref="C10:AB10"/>
    <mergeCell ref="K12:L12"/>
    <mergeCell ref="P12:AA13"/>
    <mergeCell ref="K13:L13"/>
    <mergeCell ref="K15:P15"/>
    <mergeCell ref="R15:X15"/>
  </mergeCells>
  <dataValidations count="4">
    <dataValidation type="list" allowBlank="1" showInputMessage="1" showErrorMessage="1" sqref="K85:U87">
      <formula1>"鶴々亭（鶴舞公園）,普選記念壇（鶴舞公園）,奏楽堂（鶴舞公園）,清羽亭（白鳥庭園）,記念館（中村公園）,桐蔭茶席（中村公園）,その他"</formula1>
    </dataValidation>
    <dataValidation type="list" allowBlank="1" showInputMessage="1" showErrorMessage="1" sqref="K63:L64 K68:L69 K55:L61 K73:L79 K81:L82">
      <formula1>"レ"</formula1>
    </dataValidation>
    <dataValidation type="list" allowBlank="1" showInputMessage="1" showErrorMessage="1" sqref="K32:L32">
      <formula1>"明治,大正,昭和,平成"</formula1>
    </dataValidation>
    <dataValidation type="list" allowBlank="1" showInputMessage="1" showErrorMessage="1" sqref="K12:K13 K46:K49 K41:L42">
      <formula1>"○"</formula1>
    </dataValidation>
  </dataValidations>
  <printOptions horizontalCentered="1" verticalCentered="1"/>
  <pageMargins left="0.3937007874015748" right="0.3937007874015748" top="0.3937007874015748" bottom="0.3937007874015748" header="0.1968503937007874" footer="0.1968503937007874"/>
  <pageSetup fitToHeight="2" horizontalDpi="600" verticalDpi="600" orientation="portrait" paperSize="9" scale="94" r:id="rId2"/>
  <rowBreaks count="1" manualBreakCount="1">
    <brk id="164" max="3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0980041</dc:creator>
  <cp:keywords/>
  <dc:description/>
  <cp:lastModifiedBy>iwamazouen</cp:lastModifiedBy>
  <cp:lastPrinted>2023-02-04T02:47:53Z</cp:lastPrinted>
  <dcterms:created xsi:type="dcterms:W3CDTF">2014-10-15T02:20:10Z</dcterms:created>
  <dcterms:modified xsi:type="dcterms:W3CDTF">2023-04-07T10:27:44Z</dcterms:modified>
  <cp:category/>
  <cp:version/>
  <cp:contentType/>
  <cp:contentStatus/>
</cp:coreProperties>
</file>